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Example 5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<sst xmlns="http://schemas.openxmlformats.org/spreadsheetml/2006/main" count="28" uniqueCount="25">
  <si>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alpha =</t>
  </si>
  <si>
    <t>df =</t>
  </si>
  <si>
    <t xml:space="preserve">n = </t>
  </si>
  <si>
    <t>Table t values = + and -</t>
  </si>
  <si>
    <t>Example 5</t>
  </si>
  <si>
    <t>99% CI for MU =</t>
  </si>
  <si>
    <t>xbar =</t>
  </si>
  <si>
    <t>Max Error =</t>
  </si>
  <si>
    <t>to</t>
  </si>
  <si>
    <t>(used in cell D12)</t>
  </si>
  <si>
    <t>(used in cells C5 and E5)</t>
  </si>
  <si>
    <t>(used in cell C18)</t>
  </si>
  <si>
    <t>(used in cells C9 and B16)</t>
  </si>
  <si>
    <t>Confidence Intervals using t</t>
  </si>
  <si>
    <t>stdev =</t>
  </si>
  <si>
    <t>s(xbar) =</t>
  </si>
  <si>
    <t>(used in cell B9)</t>
  </si>
  <si>
    <t>Alternative Method</t>
  </si>
  <si>
    <t xml:space="preserve"> =B7-C18</t>
  </si>
  <si>
    <t xml:space="preserve"> =B7+C18</t>
  </si>
  <si>
    <t xml:space="preserve"> =TINV(B14,B16)</t>
  </si>
  <si>
    <r>
      <t xml:space="preserve">Click on </t>
    </r>
    <r>
      <rPr>
        <b/>
        <sz val="10"/>
        <rFont val="Arial"/>
        <family val="2"/>
      </rPr>
      <t>Paste Function-Statistical-Tinv</t>
    </r>
  </si>
  <si>
    <t xml:space="preserve"> =D12*B9</t>
  </si>
  <si>
    <t xml:space="preserve">If you have the original data, then you can use </t>
  </si>
  <si>
    <r>
      <t>Tools-Data Analysis-Summary Statistic-Descriptive Statistics-Confidence Level for the mean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</si>
</sst>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L26" sqref="L26"/>
    </sheetView>
  </sheetViews>
  <sheetFormatPr defaultColWidth="9.140625" defaultRowHeight="12.75"/>
  <sheetData>
    <row r="1" ht="12.75">
      <c r="D1" s="1" t="s">
        <v>13</v>
      </c>
    </row>
    <row r="3" ht="12.75">
      <c r="A3" s="1" t="s">
        <v>4</v>
      </c>
    </row>
    <row r="5" spans="1:5" ht="12.75">
      <c r="A5" s="1" t="s">
        <v>5</v>
      </c>
      <c r="C5" s="1">
        <f>B7-C18</f>
        <v>236.3371397249477</v>
      </c>
      <c r="D5" s="2" t="s">
        <v>8</v>
      </c>
      <c r="E5" s="1">
        <f>B7+C18</f>
        <v>273.6628602750523</v>
      </c>
    </row>
    <row r="6" spans="1:5" ht="12.75">
      <c r="A6" s="1"/>
      <c r="C6" t="s">
        <v>18</v>
      </c>
      <c r="E6" t="s">
        <v>19</v>
      </c>
    </row>
    <row r="7" spans="1:3" ht="12.75">
      <c r="A7" s="3" t="s">
        <v>6</v>
      </c>
      <c r="B7" s="4">
        <v>255</v>
      </c>
      <c r="C7" t="s">
        <v>10</v>
      </c>
    </row>
    <row r="8" spans="1:3" ht="12.75">
      <c r="A8" s="3" t="s">
        <v>14</v>
      </c>
      <c r="B8" s="4">
        <v>18.16</v>
      </c>
      <c r="C8" t="s">
        <v>16</v>
      </c>
    </row>
    <row r="9" spans="1:3" ht="12.75">
      <c r="A9" s="3" t="s">
        <v>15</v>
      </c>
      <c r="B9" s="4">
        <f>B8/SQRT(B15)</f>
        <v>5.742696230865777</v>
      </c>
      <c r="C9" t="s">
        <v>11</v>
      </c>
    </row>
    <row r="12" spans="1:7" ht="13.5" thickBot="1">
      <c r="A12" s="1" t="s">
        <v>3</v>
      </c>
      <c r="D12" s="1">
        <f>TINV(B14,B16)</f>
        <v>3.249842848163098</v>
      </c>
      <c r="E12" t="s">
        <v>20</v>
      </c>
      <c r="G12" t="s">
        <v>11</v>
      </c>
    </row>
    <row r="13" spans="6:9" ht="13.5" thickBot="1">
      <c r="F13" s="15" t="s">
        <v>21</v>
      </c>
      <c r="G13" s="16"/>
      <c r="H13" s="16"/>
      <c r="I13" s="17"/>
    </row>
    <row r="14" spans="1:9" ht="12.75">
      <c r="A14" s="3" t="s">
        <v>0</v>
      </c>
      <c r="B14" s="4">
        <v>0.01</v>
      </c>
      <c r="C14" t="s">
        <v>9</v>
      </c>
      <c r="F14" s="14"/>
      <c r="G14" s="14"/>
      <c r="H14" s="14"/>
      <c r="I14" s="14"/>
    </row>
    <row r="15" spans="1:3" ht="12.75">
      <c r="A15" s="3" t="s">
        <v>2</v>
      </c>
      <c r="B15" s="4">
        <v>10</v>
      </c>
      <c r="C15" t="s">
        <v>12</v>
      </c>
    </row>
    <row r="16" spans="1:3" ht="12.75">
      <c r="A16" s="3" t="s">
        <v>1</v>
      </c>
      <c r="B16" s="4">
        <f>B15-1</f>
        <v>9</v>
      </c>
      <c r="C16" t="s">
        <v>9</v>
      </c>
    </row>
    <row r="18" spans="1:4" ht="12.75">
      <c r="A18" s="1" t="s">
        <v>7</v>
      </c>
      <c r="C18" s="1">
        <f>D12*B9</f>
        <v>18.662860275052324</v>
      </c>
      <c r="D18" t="s">
        <v>10</v>
      </c>
    </row>
    <row r="19" ht="12.75">
      <c r="C19" t="s">
        <v>22</v>
      </c>
    </row>
    <row r="20" ht="13.5" thickBot="1"/>
    <row r="21" spans="1:10" ht="12.75">
      <c r="A21" s="9" t="s">
        <v>17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10" t="s">
        <v>23</v>
      </c>
      <c r="B22" s="11"/>
      <c r="C22" s="11"/>
      <c r="D22" s="11"/>
      <c r="E22" s="11"/>
      <c r="F22" s="11"/>
      <c r="G22" s="11"/>
      <c r="H22" s="11"/>
      <c r="I22" s="11"/>
      <c r="J22" s="12"/>
    </row>
    <row r="23" spans="1:10" ht="13.5" thickBot="1">
      <c r="A23" s="13" t="s">
        <v>24</v>
      </c>
      <c r="B23" s="7"/>
      <c r="C23" s="7"/>
      <c r="D23" s="7"/>
      <c r="E23" s="7"/>
      <c r="F23" s="7"/>
      <c r="G23" s="7"/>
      <c r="H23" s="7"/>
      <c r="I23" s="7"/>
      <c r="J23" s="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dcterms:created xsi:type="dcterms:W3CDTF">1999-02-24T20:02:34Z</dcterms:created>
  <dcterms:modified xsi:type="dcterms:W3CDTF">2001-01-08T23:39:10Z</dcterms:modified>
  <cp:category/>
  <cp:version/>
  <cp:contentType/>
  <cp:contentStatus/>
</cp:coreProperties>
</file>