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5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<sst xmlns="http://schemas.openxmlformats.org/spreadsheetml/2006/main" count="45" uniqueCount="40">
  <si>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Hypothesis Testing</t>
  </si>
  <si>
    <t>Example 5</t>
  </si>
  <si>
    <t>Data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</si>
  <si>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</si>
  <si>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</si>
  <si>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</si>
  <si>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</si>
  <si>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</si>
  <si>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</si>
  <si>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</si>
  <si>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</si>
  <si>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</si>
  <si>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</si>
  <si>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</si>
  <si>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</si>
  <si>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</si>
  <si>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Summary Statistics</t>
  </si>
  <si>
    <t>t Test for the Mean</t>
  </si>
  <si>
    <t>n</t>
  </si>
  <si>
    <t>Std Dev</t>
  </si>
  <si>
    <t>SEMean</t>
  </si>
  <si>
    <t>alpha</t>
  </si>
  <si>
    <t>df</t>
  </si>
  <si>
    <t>T* Test Statistic</t>
  </si>
  <si>
    <t>p-value</t>
  </si>
  <si>
    <t>Decision</t>
  </si>
  <si>
    <t>Null Hypothesis MU = or &lt;</t>
  </si>
  <si>
    <t>N/A</t>
  </si>
  <si>
    <t>(used in cell F25)</t>
  </si>
  <si>
    <t>(used in cell F27)</t>
  </si>
  <si>
    <t>(used in cell F26)</t>
  </si>
  <si>
    <t>(used in cell F24)</t>
  </si>
  <si>
    <t>(used in cell F35)</t>
  </si>
  <si>
    <r>
      <t xml:space="preserve">Click </t>
    </r>
    <r>
      <rPr>
        <b/>
        <sz val="10"/>
        <rFont val="Arial"/>
        <family val="2"/>
      </rPr>
      <t>Tools- Data Analysis- Descriptive Statistics- Summary Statistics</t>
    </r>
  </si>
  <si>
    <t>One-Sample Hypothesis Test (Right Tail) Ho: MU =&lt; 150, Ha: MU &gt; 150</t>
  </si>
  <si>
    <t xml:space="preserve"> =(F25-F28)/F27</t>
  </si>
  <si>
    <t xml:space="preserve"> =D19-1</t>
  </si>
  <si>
    <t xml:space="preserve"> =IF(F31&lt;0,1-TDIST(ABS(F31),F30,1),TDIST(ABS(F31),F30,1))</t>
  </si>
  <si>
    <t>(used in cell F31)</t>
  </si>
  <si>
    <t xml:space="preserve"> =IF(F35&lt;0.01,"Reject","FTR")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</si>
</sst>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8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B1">
      <selection activeCell="J38" sqref="J38"/>
    </sheetView>
  </sheetViews>
  <sheetFormatPr defaultColWidth="9.140625" defaultRowHeight="12.75"/>
  <cols>
    <col min="3" max="3" width="18.421875" style="0" bestFit="1" customWidth="1"/>
    <col min="4" max="4" width="6.57421875" style="0" customWidth="1"/>
    <col min="9" max="9" width="12.421875" style="0" bestFit="1" customWidth="1"/>
  </cols>
  <sheetData>
    <row r="1" spans="1:5" ht="12.75">
      <c r="A1" s="3" t="s">
        <v>2</v>
      </c>
      <c r="E1" s="1" t="s">
        <v>0</v>
      </c>
    </row>
    <row r="2" spans="1:5" ht="12.75">
      <c r="A2">
        <v>157</v>
      </c>
      <c r="E2" s="1" t="s">
        <v>1</v>
      </c>
    </row>
    <row r="3" ht="13.5" thickBot="1">
      <c r="A3">
        <v>155</v>
      </c>
    </row>
    <row r="4" spans="1:8" ht="13.5" thickBot="1">
      <c r="A4">
        <v>159</v>
      </c>
      <c r="C4" s="14" t="s">
        <v>33</v>
      </c>
      <c r="D4" s="15"/>
      <c r="E4" s="15"/>
      <c r="F4" s="15"/>
      <c r="G4" s="15"/>
      <c r="H4" s="16"/>
    </row>
    <row r="5" spans="1:4" ht="12.75">
      <c r="A5">
        <v>161</v>
      </c>
      <c r="C5" s="13" t="s">
        <v>16</v>
      </c>
      <c r="D5" s="13"/>
    </row>
    <row r="6" spans="1:4" ht="12.75">
      <c r="A6">
        <v>153</v>
      </c>
      <c r="C6" s="4"/>
      <c r="D6" s="4"/>
    </row>
    <row r="7" spans="1:5" ht="12.75">
      <c r="A7">
        <v>163</v>
      </c>
      <c r="C7" s="9" t="s">
        <v>3</v>
      </c>
      <c r="D7" s="9">
        <v>157</v>
      </c>
      <c r="E7" t="s">
        <v>28</v>
      </c>
    </row>
    <row r="8" spans="1:5" ht="12.75">
      <c r="A8">
        <v>151</v>
      </c>
      <c r="C8" s="9" t="s">
        <v>4</v>
      </c>
      <c r="D8" s="10">
        <v>2.1805929824214685</v>
      </c>
      <c r="E8" t="s">
        <v>29</v>
      </c>
    </row>
    <row r="9" spans="1:4" ht="12.75">
      <c r="A9">
        <v>164</v>
      </c>
      <c r="C9" s="4" t="s">
        <v>5</v>
      </c>
      <c r="D9" s="4">
        <v>157</v>
      </c>
    </row>
    <row r="10" spans="1:4" ht="12.75">
      <c r="A10">
        <v>150</v>
      </c>
      <c r="C10" s="4" t="s">
        <v>6</v>
      </c>
      <c r="D10" s="4" t="e">
        <v>#N/A</v>
      </c>
    </row>
    <row r="11" spans="1:5" ht="12.75">
      <c r="A11">
        <v>165</v>
      </c>
      <c r="C11" s="9" t="s">
        <v>7</v>
      </c>
      <c r="D11" s="10">
        <v>11.330693508546394</v>
      </c>
      <c r="E11" t="s">
        <v>30</v>
      </c>
    </row>
    <row r="12" spans="1:4" ht="12.75">
      <c r="A12">
        <v>149</v>
      </c>
      <c r="C12" s="4" t="s">
        <v>8</v>
      </c>
      <c r="D12" s="5">
        <v>128.3846153846154</v>
      </c>
    </row>
    <row r="13" spans="1:4" ht="12.75">
      <c r="A13">
        <v>167</v>
      </c>
      <c r="C13" s="4" t="s">
        <v>9</v>
      </c>
      <c r="D13" s="5">
        <v>-1.4977025453759587</v>
      </c>
    </row>
    <row r="14" spans="1:4" ht="12.75">
      <c r="A14">
        <v>147</v>
      </c>
      <c r="C14" s="4" t="s">
        <v>10</v>
      </c>
      <c r="D14" s="4">
        <v>0</v>
      </c>
    </row>
    <row r="15" spans="1:4" ht="12.75">
      <c r="A15">
        <v>168</v>
      </c>
      <c r="C15" s="4" t="s">
        <v>11</v>
      </c>
      <c r="D15" s="4">
        <v>34</v>
      </c>
    </row>
    <row r="16" spans="1:4" ht="12.75">
      <c r="A16">
        <v>146</v>
      </c>
      <c r="C16" s="4" t="s">
        <v>12</v>
      </c>
      <c r="D16" s="4">
        <v>140</v>
      </c>
    </row>
    <row r="17" spans="1:4" ht="12.75">
      <c r="A17">
        <v>169</v>
      </c>
      <c r="C17" s="4" t="s">
        <v>13</v>
      </c>
      <c r="D17" s="4">
        <v>174</v>
      </c>
    </row>
    <row r="18" spans="1:4" ht="12.75">
      <c r="A18">
        <v>145</v>
      </c>
      <c r="C18" s="4" t="s">
        <v>14</v>
      </c>
      <c r="D18" s="4">
        <v>4239</v>
      </c>
    </row>
    <row r="19" spans="1:5" ht="13.5" thickBot="1">
      <c r="A19">
        <v>170</v>
      </c>
      <c r="C19" s="11" t="s">
        <v>15</v>
      </c>
      <c r="D19" s="11">
        <v>27</v>
      </c>
      <c r="E19" t="s">
        <v>31</v>
      </c>
    </row>
    <row r="20" ht="12.75">
      <c r="A20">
        <v>144</v>
      </c>
    </row>
    <row r="21" spans="1:6" ht="12.75">
      <c r="A21">
        <v>171</v>
      </c>
      <c r="C21" s="1" t="s">
        <v>34</v>
      </c>
      <c r="D21" s="1"/>
      <c r="E21" s="1"/>
      <c r="F21" s="1"/>
    </row>
    <row r="22" ht="12.75">
      <c r="A22">
        <v>143</v>
      </c>
    </row>
    <row r="23" spans="1:4" ht="12.75">
      <c r="A23">
        <v>172</v>
      </c>
      <c r="C23" s="1" t="s">
        <v>17</v>
      </c>
      <c r="D23" s="1"/>
    </row>
    <row r="24" spans="1:6" ht="12.75">
      <c r="A24">
        <v>142</v>
      </c>
      <c r="C24" s="1" t="s">
        <v>18</v>
      </c>
      <c r="D24" s="1"/>
      <c r="F24">
        <f>D19</f>
        <v>27</v>
      </c>
    </row>
    <row r="25" spans="1:7" ht="12.75">
      <c r="A25">
        <v>173</v>
      </c>
      <c r="C25" s="1" t="s">
        <v>3</v>
      </c>
      <c r="D25" s="1"/>
      <c r="F25">
        <f>D7</f>
        <v>157</v>
      </c>
      <c r="G25" t="s">
        <v>38</v>
      </c>
    </row>
    <row r="26" spans="1:6" ht="12.75">
      <c r="A26">
        <v>141</v>
      </c>
      <c r="C26" s="1" t="s">
        <v>19</v>
      </c>
      <c r="D26" s="1"/>
      <c r="F26" s="7">
        <f>D11</f>
        <v>11.330693508546394</v>
      </c>
    </row>
    <row r="27" spans="1:7" ht="12.75">
      <c r="A27">
        <v>174</v>
      </c>
      <c r="C27" s="1" t="s">
        <v>20</v>
      </c>
      <c r="D27" s="1"/>
      <c r="F27" s="7">
        <f>D8</f>
        <v>2.1805929824214685</v>
      </c>
      <c r="G27" t="s">
        <v>38</v>
      </c>
    </row>
    <row r="28" spans="1:7" ht="12.75">
      <c r="A28">
        <v>140</v>
      </c>
      <c r="C28" s="1" t="s">
        <v>26</v>
      </c>
      <c r="D28" s="1"/>
      <c r="F28">
        <v>150</v>
      </c>
      <c r="G28" t="s">
        <v>38</v>
      </c>
    </row>
    <row r="29" spans="3:6" ht="12.75">
      <c r="C29" s="1" t="s">
        <v>21</v>
      </c>
      <c r="D29" s="1"/>
      <c r="F29" s="8" t="s">
        <v>27</v>
      </c>
    </row>
    <row r="30" spans="3:9" ht="12.75">
      <c r="C30" s="1" t="s">
        <v>22</v>
      </c>
      <c r="D30" s="1"/>
      <c r="F30">
        <f>D19-1</f>
        <v>26</v>
      </c>
      <c r="G30" t="s">
        <v>36</v>
      </c>
      <c r="I30" t="s">
        <v>32</v>
      </c>
    </row>
    <row r="31" spans="3:9" ht="12.75">
      <c r="C31" s="1" t="s">
        <v>23</v>
      </c>
      <c r="D31" s="1"/>
      <c r="F31" s="7">
        <f>(F25-F28)/F27</f>
        <v>3.210135984307698</v>
      </c>
      <c r="G31" t="s">
        <v>35</v>
      </c>
      <c r="I31" t="s">
        <v>32</v>
      </c>
    </row>
    <row r="33" spans="3:5" ht="12.75">
      <c r="C33" s="1" t="s">
        <v>34</v>
      </c>
      <c r="D33" s="1"/>
      <c r="E33" s="1"/>
    </row>
    <row r="34" spans="3:6" ht="12.75">
      <c r="C34" s="1"/>
      <c r="D34" s="1"/>
      <c r="F34" s="6"/>
    </row>
    <row r="35" spans="3:7" ht="12.75">
      <c r="C35" s="1" t="s">
        <v>24</v>
      </c>
      <c r="D35" s="1"/>
      <c r="F35" s="12">
        <f>IF(F31&lt;0,1-TDIST(ABS(F31),F30,1),TDIST(ABS(F31),F30,1))</f>
        <v>0.0017566579939061878</v>
      </c>
      <c r="G35" t="s">
        <v>37</v>
      </c>
    </row>
    <row r="36" spans="3:7" ht="12.75">
      <c r="C36" s="1" t="s">
        <v>25</v>
      </c>
      <c r="D36" s="1"/>
      <c r="F36" s="2" t="str">
        <f>IF(F35&lt;0.01,"Reject","FTR")</f>
        <v>Reject</v>
      </c>
      <c r="G36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1999-04-11T21:52:05Z</dcterms:created>
  <dcterms:modified xsi:type="dcterms:W3CDTF">2001-01-09T17:42:34Z</dcterms:modified>
  <cp:category/>
  <cp:version/>
  <cp:contentType/>
  <cp:contentStatus/>
</cp:coreProperties>
</file>