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Z-Table" sheetId="1" r:id="rId1"/>
    <sheet name="Ogive" sheetId="2" r:id="rId2"/>
    <sheet name="PMF" sheetId="3" r:id="rId3"/>
    <sheet name="Graphing data" sheetId="4" r:id="rId4"/>
    <sheet name="Table to Z = |6.0|" sheetId="5" r:id="rId5"/>
    <sheet name="Z-calculator" sheetId="6" r:id="rId6"/>
  </sheets>
  <definedNames>
    <definedName name="m">'Z-calculator'!$B$3</definedName>
    <definedName name="P_X_x">'Z-calculator'!$B$6</definedName>
    <definedName name="s">'Z-calculator'!$B$4</definedName>
    <definedName name="X">'Z-calculator'!$B$2</definedName>
  </definedNames>
  <calcPr fullCalcOnLoad="1"/>
</workbook>
</file>

<file path=xl/sharedStrings.xml><?xml version="1.0" encoding="utf-8"?>
<sst xmlns="http://schemas.openxmlformats.org/spreadsheetml/2006/main" count="28" uniqueCount="12">
  <si>
    <t>Next digit in z:</t>
  </si>
  <si>
    <t>z</t>
  </si>
  <si>
    <t>P(Z&lt;z)</t>
  </si>
  <si>
    <t>f(z)</t>
  </si>
  <si>
    <t>Find a probability</t>
  </si>
  <si>
    <t>Find x, given probability</t>
  </si>
  <si>
    <t>x</t>
  </si>
  <si>
    <t>m</t>
  </si>
  <si>
    <t>s</t>
  </si>
  <si>
    <t>P(X&lt;x)</t>
  </si>
  <si>
    <t>P(X&gt;x)</t>
  </si>
  <si>
    <t>(round probabilities to four places unless more precision is needed)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</si>
</sst>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.00000"/>
    <numFmt numFmtId="166" formatCode="0.0"/>
    <numFmt numFmtId="167" formatCode=".0000"/>
    <numFmt numFmtId="168" formatCode="0.000"/>
    <numFmt numFmtId="169" formatCode="0.00000"/>
    <numFmt numFmtId="170" formatCode="0.000000"/>
    <numFmt numFmtId="171" formatCode="0.000E+00"/>
    <numFmt numFmtId="172" formatCode="0.0000E+00"/>
    <numFmt numFmtId="173" formatCode="0.00000E+00"/>
    <numFmt numFmtId="174" formatCode="0.0000000"/>
    <numFmt numFmtId="175" formatCode="0.00000000"/>
    <numFmt numFmtId="176" formatCode="0.000000000"/>
    <numFmt numFmtId="177" formatCode=".000000"/>
    <numFmt numFmtId="178" formatCode=".000"/>
    <numFmt numFmtId="179" formatCode="0.0E+00;\ﰈ"/>
    <numFmt numFmtId="180" formatCode="0.0E+00;\"/>
    <numFmt numFmtId="181" formatCode="0E+00;\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8"/>
      <name val="Symbol"/>
      <family val="1"/>
    </font>
    <font>
      <sz val="18"/>
      <color indexed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8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171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8" xfId="0" applyNumberFormat="1" applyBorder="1" applyAlignment="1">
      <alignment/>
    </xf>
    <xf numFmtId="171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167" fontId="9" fillId="0" borderId="0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66" fontId="8" fillId="0" borderId="15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7825"/>
          <c:w val="0.66775"/>
          <c:h val="0.8412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'Graphing data'!$D$1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data'!$D$29:$D$95</c:f>
              <c:numCache>
                <c:ptCount val="67"/>
                <c:pt idx="0">
                  <c:v>0.001722568939053681</c:v>
                </c:pt>
                <c:pt idx="1">
                  <c:v>0.00238408820146484</c:v>
                </c:pt>
                <c:pt idx="2">
                  <c:v>0.0032668190561999178</c:v>
                </c:pt>
                <c:pt idx="3">
                  <c:v>0.004431848411938007</c:v>
                </c:pt>
                <c:pt idx="4">
                  <c:v>0.005952532419775853</c:v>
                </c:pt>
                <c:pt idx="5">
                  <c:v>0.007915451582979967</c:v>
                </c:pt>
                <c:pt idx="6">
                  <c:v>0.01042093481442259</c:v>
                </c:pt>
                <c:pt idx="7">
                  <c:v>0.013582969233685611</c:v>
                </c:pt>
                <c:pt idx="8">
                  <c:v>0.017528300493568537</c:v>
                </c:pt>
                <c:pt idx="9">
                  <c:v>0.022394530294842896</c:v>
                </c:pt>
                <c:pt idx="10">
                  <c:v>0.028327037741601183</c:v>
                </c:pt>
                <c:pt idx="11">
                  <c:v>0.03547459284623142</c:v>
                </c:pt>
                <c:pt idx="12">
                  <c:v>0.043983595980427184</c:v>
                </c:pt>
                <c:pt idx="13">
                  <c:v>0.05399096651318805</c:v>
                </c:pt>
                <c:pt idx="14">
                  <c:v>0.06561581477467658</c:v>
                </c:pt>
                <c:pt idx="15">
                  <c:v>0.07895015830089414</c:v>
                </c:pt>
                <c:pt idx="16">
                  <c:v>0.09404907737688693</c:v>
                </c:pt>
                <c:pt idx="17">
                  <c:v>0.11092083467945553</c:v>
                </c:pt>
                <c:pt idx="18">
                  <c:v>0.12951759566589172</c:v>
                </c:pt>
                <c:pt idx="19">
                  <c:v>0.14972746563574485</c:v>
                </c:pt>
                <c:pt idx="20">
                  <c:v>0.17136859204780733</c:v>
                </c:pt>
                <c:pt idx="21">
                  <c:v>0.19418605498321292</c:v>
                </c:pt>
                <c:pt idx="22">
                  <c:v>0.2178521770325505</c:v>
                </c:pt>
                <c:pt idx="23">
                  <c:v>0.24197072451914334</c:v>
                </c:pt>
                <c:pt idx="24">
                  <c:v>0.2660852498987548</c:v>
                </c:pt>
                <c:pt idx="25">
                  <c:v>0.2896915527614827</c:v>
                </c:pt>
                <c:pt idx="26">
                  <c:v>0.3122539333667612</c:v>
                </c:pt>
                <c:pt idx="27">
                  <c:v>0.3332246028917996</c:v>
                </c:pt>
                <c:pt idx="28">
                  <c:v>0.35206532676429947</c:v>
                </c:pt>
                <c:pt idx="29">
                  <c:v>0.3682701403033233</c:v>
                </c:pt>
                <c:pt idx="30">
                  <c:v>0.3813878154605241</c:v>
                </c:pt>
                <c:pt idx="31">
                  <c:v>0.3910426939754558</c:v>
                </c:pt>
                <c:pt idx="32">
                  <c:v>0.39695254747701175</c:v>
                </c:pt>
                <c:pt idx="33">
                  <c:v>0.39894228040143265</c:v>
                </c:pt>
                <c:pt idx="34">
                  <c:v>0.39695254747701175</c:v>
                </c:pt>
                <c:pt idx="35">
                  <c:v>0.3910426939754558</c:v>
                </c:pt>
                <c:pt idx="36">
                  <c:v>0.3813878154605241</c:v>
                </c:pt>
                <c:pt idx="37">
                  <c:v>0.3682701403033233</c:v>
                </c:pt>
                <c:pt idx="38">
                  <c:v>0.35206532676429947</c:v>
                </c:pt>
                <c:pt idx="39">
                  <c:v>0.3332246028917996</c:v>
                </c:pt>
                <c:pt idx="40">
                  <c:v>0.3122539333667612</c:v>
                </c:pt>
                <c:pt idx="41">
                  <c:v>0.2896915527614827</c:v>
                </c:pt>
                <c:pt idx="42">
                  <c:v>0.2660852498987548</c:v>
                </c:pt>
                <c:pt idx="43">
                  <c:v>0.24197072451914334</c:v>
                </c:pt>
                <c:pt idx="44">
                  <c:v>0.2178521770325505</c:v>
                </c:pt>
                <c:pt idx="45">
                  <c:v>0.19418605498321292</c:v>
                </c:pt>
                <c:pt idx="46">
                  <c:v>0.17136859204780733</c:v>
                </c:pt>
                <c:pt idx="47">
                  <c:v>0.14972746563574485</c:v>
                </c:pt>
                <c:pt idx="48">
                  <c:v>0.12951759566589172</c:v>
                </c:pt>
                <c:pt idx="49">
                  <c:v>0.11092083467945553</c:v>
                </c:pt>
                <c:pt idx="50">
                  <c:v>0.09404907737688693</c:v>
                </c:pt>
                <c:pt idx="51">
                  <c:v>0.07895015830089414</c:v>
                </c:pt>
                <c:pt idx="52">
                  <c:v>0.06561581477467658</c:v>
                </c:pt>
                <c:pt idx="53">
                  <c:v>0.05399096651318805</c:v>
                </c:pt>
                <c:pt idx="54">
                  <c:v>0.043983595980427184</c:v>
                </c:pt>
                <c:pt idx="55">
                  <c:v>0.03547459284623142</c:v>
                </c:pt>
                <c:pt idx="56">
                  <c:v>0.028327037741601183</c:v>
                </c:pt>
                <c:pt idx="57">
                  <c:v>0.022394530294842896</c:v>
                </c:pt>
                <c:pt idx="58">
                  <c:v>0.017528300493568537</c:v>
                </c:pt>
                <c:pt idx="59">
                  <c:v>0.013582969233685611</c:v>
                </c:pt>
                <c:pt idx="60">
                  <c:v>0.01042093481442259</c:v>
                </c:pt>
                <c:pt idx="61">
                  <c:v>0.007915451582979967</c:v>
                </c:pt>
                <c:pt idx="62">
                  <c:v>0.005952532419775853</c:v>
                </c:pt>
                <c:pt idx="63">
                  <c:v>0.004431848411938007</c:v>
                </c:pt>
                <c:pt idx="64">
                  <c:v>0.0032668190561999178</c:v>
                </c:pt>
                <c:pt idx="65">
                  <c:v>0.00238408820146484</c:v>
                </c:pt>
                <c:pt idx="66">
                  <c:v>0.001722568939053681</c:v>
                </c:pt>
              </c:numCache>
            </c:numRef>
          </c:yVal>
          <c:smooth val="1"/>
        </c:ser>
        <c:axId val="57242799"/>
        <c:axId val="45423144"/>
      </c:scatterChart>
      <c:valAx>
        <c:axId val="5724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23144"/>
        <c:crosses val="autoZero"/>
        <c:crossBetween val="midCat"/>
        <c:dispUnits/>
      </c:valAx>
      <c:valAx>
        <c:axId val="45423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crossAx val="57242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Ogive: P(Z&lt;z)=0.####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85"/>
          <c:w val="0.84525"/>
          <c:h val="0.796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data'!$B$29:$B$95</c:f>
              <c:numCache>
                <c:ptCount val="67"/>
                <c:pt idx="0">
                  <c:v>0.0004834825366427653</c:v>
                </c:pt>
                <c:pt idx="1">
                  <c:v>0.0006872020807906498</c:v>
                </c:pt>
                <c:pt idx="2">
                  <c:v>0.0009676712355971562</c:v>
                </c:pt>
                <c:pt idx="3">
                  <c:v>0.0013499672232354376</c:v>
                </c:pt>
                <c:pt idx="4">
                  <c:v>0.0018658801403943492</c:v>
                </c:pt>
                <c:pt idx="5">
                  <c:v>0.002555190641525096</c:v>
                </c:pt>
                <c:pt idx="6">
                  <c:v>0.0034670230531113067</c:v>
                </c:pt>
                <c:pt idx="7">
                  <c:v>0.004661221782645386</c:v>
                </c:pt>
                <c:pt idx="8">
                  <c:v>0.006209679858745654</c:v>
                </c:pt>
                <c:pt idx="9">
                  <c:v>0.008197528869431592</c:v>
                </c:pt>
                <c:pt idx="10">
                  <c:v>0.010724081059719226</c:v>
                </c:pt>
                <c:pt idx="11">
                  <c:v>0.01390339890831993</c:v>
                </c:pt>
                <c:pt idx="12">
                  <c:v>0.01786435741802983</c:v>
                </c:pt>
                <c:pt idx="13">
                  <c:v>0.022750062036186902</c:v>
                </c:pt>
                <c:pt idx="14">
                  <c:v>0.02871649286457245</c:v>
                </c:pt>
                <c:pt idx="15">
                  <c:v>0.035930265513823056</c:v>
                </c:pt>
                <c:pt idx="16">
                  <c:v>0.0445654317824794</c:v>
                </c:pt>
                <c:pt idx="17">
                  <c:v>0.05479928945387591</c:v>
                </c:pt>
                <c:pt idx="18">
                  <c:v>0.06680722879345069</c:v>
                </c:pt>
                <c:pt idx="19">
                  <c:v>0.08075671125630002</c:v>
                </c:pt>
                <c:pt idx="20">
                  <c:v>0.09680054949573735</c:v>
                </c:pt>
                <c:pt idx="21">
                  <c:v>0.11506973171770751</c:v>
                </c:pt>
                <c:pt idx="22">
                  <c:v>0.13566610150761615</c:v>
                </c:pt>
                <c:pt idx="23">
                  <c:v>0.15865525975899586</c:v>
                </c:pt>
                <c:pt idx="24">
                  <c:v>0.18406009173191273</c:v>
                </c:pt>
                <c:pt idx="25">
                  <c:v>0.21185533393827582</c:v>
                </c:pt>
                <c:pt idx="26">
                  <c:v>0.24196357848478034</c:v>
                </c:pt>
                <c:pt idx="27">
                  <c:v>0.2742530649385524</c:v>
                </c:pt>
                <c:pt idx="28">
                  <c:v>0.30853753263570916</c:v>
                </c:pt>
                <c:pt idx="29">
                  <c:v>0.34457830341312334</c:v>
                </c:pt>
                <c:pt idx="30">
                  <c:v>0.38208864252736996</c:v>
                </c:pt>
                <c:pt idx="31">
                  <c:v>0.42074031283327273</c:v>
                </c:pt>
                <c:pt idx="32">
                  <c:v>0.4601721044663327</c:v>
                </c:pt>
                <c:pt idx="33">
                  <c:v>0.4999999997817208</c:v>
                </c:pt>
                <c:pt idx="34">
                  <c:v>0.5398278955336673</c:v>
                </c:pt>
                <c:pt idx="35">
                  <c:v>0.5792596871667273</c:v>
                </c:pt>
                <c:pt idx="36">
                  <c:v>0.61791135747263</c:v>
                </c:pt>
                <c:pt idx="37">
                  <c:v>0.6554216965868767</c:v>
                </c:pt>
                <c:pt idx="38">
                  <c:v>0.6914624673642908</c:v>
                </c:pt>
                <c:pt idx="39">
                  <c:v>0.7257469350614476</c:v>
                </c:pt>
                <c:pt idx="40">
                  <c:v>0.7580364215152197</c:v>
                </c:pt>
                <c:pt idx="41">
                  <c:v>0.7881446660617242</c:v>
                </c:pt>
                <c:pt idx="42">
                  <c:v>0.8159399082680873</c:v>
                </c:pt>
                <c:pt idx="43">
                  <c:v>0.8413447402410041</c:v>
                </c:pt>
                <c:pt idx="44">
                  <c:v>0.8643338984923838</c:v>
                </c:pt>
                <c:pt idx="45">
                  <c:v>0.8849302682822925</c:v>
                </c:pt>
                <c:pt idx="46">
                  <c:v>0.9031994505042626</c:v>
                </c:pt>
                <c:pt idx="47">
                  <c:v>0.9192432887437</c:v>
                </c:pt>
                <c:pt idx="48">
                  <c:v>0.9331927712065493</c:v>
                </c:pt>
                <c:pt idx="49">
                  <c:v>0.9452007105461241</c:v>
                </c:pt>
                <c:pt idx="50">
                  <c:v>0.9554345682175206</c:v>
                </c:pt>
                <c:pt idx="51">
                  <c:v>0.9640697344861769</c:v>
                </c:pt>
                <c:pt idx="52">
                  <c:v>0.9712835071354275</c:v>
                </c:pt>
                <c:pt idx="53">
                  <c:v>0.9772499379638131</c:v>
                </c:pt>
                <c:pt idx="54">
                  <c:v>0.9821356425819702</c:v>
                </c:pt>
                <c:pt idx="55">
                  <c:v>0.9860966010916801</c:v>
                </c:pt>
                <c:pt idx="56">
                  <c:v>0.9892759189402808</c:v>
                </c:pt>
                <c:pt idx="57">
                  <c:v>0.9918024711305684</c:v>
                </c:pt>
                <c:pt idx="58">
                  <c:v>0.9937903201412543</c:v>
                </c:pt>
                <c:pt idx="59">
                  <c:v>0.9953387782173546</c:v>
                </c:pt>
                <c:pt idx="60">
                  <c:v>0.9965329769468887</c:v>
                </c:pt>
                <c:pt idx="61">
                  <c:v>0.9974448093584749</c:v>
                </c:pt>
                <c:pt idx="62">
                  <c:v>0.9981341198596057</c:v>
                </c:pt>
                <c:pt idx="63">
                  <c:v>0.9986500327767646</c:v>
                </c:pt>
                <c:pt idx="64">
                  <c:v>0.9990323287644028</c:v>
                </c:pt>
                <c:pt idx="65">
                  <c:v>0.9993127979192094</c:v>
                </c:pt>
                <c:pt idx="66">
                  <c:v>0.9995165174633572</c:v>
                </c:pt>
              </c:numCache>
            </c:numRef>
          </c:yVal>
          <c:smooth val="1"/>
        </c:ser>
        <c:axId val="6155113"/>
        <c:axId val="55396018"/>
      </c:scatterChart>
      <c:val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crossBetween val="midCat"/>
        <c:dispUnits/>
      </c:val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P(Z&lt;z)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Normal PMF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475"/>
          <c:w val="0.87425"/>
          <c:h val="0.8305"/>
        </c:manualLayout>
      </c:layout>
      <c:scatterChart>
        <c:scatterStyle val="smooth"/>
        <c:varyColors val="0"/>
        <c:ser>
          <c:idx val="0"/>
          <c:order val="0"/>
          <c:tx>
            <c:strRef>
              <c:f>'Graphing data'!$D$1</c:f>
              <c:strCache>
                <c:ptCount val="1"/>
                <c:pt idx="0">
                  <c:v>f(z)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'Graphing data'!$C$29:$C$95</c:f>
              <c:numCache>
                <c:ptCount val="67"/>
                <c:pt idx="0">
                  <c:v>-3.3</c:v>
                </c:pt>
                <c:pt idx="1">
                  <c:v>-3.2</c:v>
                </c:pt>
                <c:pt idx="2">
                  <c:v>-3.1</c:v>
                </c:pt>
                <c:pt idx="3">
                  <c:v>-3</c:v>
                </c:pt>
                <c:pt idx="4">
                  <c:v>-2.9</c:v>
                </c:pt>
                <c:pt idx="5">
                  <c:v>-2.8</c:v>
                </c:pt>
                <c:pt idx="6">
                  <c:v>-2.7</c:v>
                </c:pt>
                <c:pt idx="7">
                  <c:v>-2.6</c:v>
                </c:pt>
                <c:pt idx="8">
                  <c:v>-2.5</c:v>
                </c:pt>
                <c:pt idx="9">
                  <c:v>-2.4</c:v>
                </c:pt>
                <c:pt idx="10">
                  <c:v>-2.3</c:v>
                </c:pt>
                <c:pt idx="11">
                  <c:v>-2.2</c:v>
                </c:pt>
                <c:pt idx="12">
                  <c:v>-2.1</c:v>
                </c:pt>
                <c:pt idx="13">
                  <c:v>-2</c:v>
                </c:pt>
                <c:pt idx="14">
                  <c:v>-1.9</c:v>
                </c:pt>
                <c:pt idx="15">
                  <c:v>-1.8</c:v>
                </c:pt>
                <c:pt idx="16">
                  <c:v>-1.7</c:v>
                </c:pt>
                <c:pt idx="17">
                  <c:v>-1.6</c:v>
                </c:pt>
                <c:pt idx="18">
                  <c:v>-1.5</c:v>
                </c:pt>
                <c:pt idx="19">
                  <c:v>-1.4</c:v>
                </c:pt>
                <c:pt idx="20">
                  <c:v>-1.3</c:v>
                </c:pt>
                <c:pt idx="21">
                  <c:v>-1.2</c:v>
                </c:pt>
                <c:pt idx="22">
                  <c:v>-1.1</c:v>
                </c:pt>
                <c:pt idx="23">
                  <c:v>-1</c:v>
                </c:pt>
                <c:pt idx="24">
                  <c:v>-0.9</c:v>
                </c:pt>
                <c:pt idx="25">
                  <c:v>-0.8</c:v>
                </c:pt>
                <c:pt idx="26">
                  <c:v>-0.7</c:v>
                </c:pt>
                <c:pt idx="27">
                  <c:v>-0.6</c:v>
                </c:pt>
                <c:pt idx="28">
                  <c:v>-0.5</c:v>
                </c:pt>
                <c:pt idx="29">
                  <c:v>-0.4</c:v>
                </c:pt>
                <c:pt idx="30">
                  <c:v>-0.3</c:v>
                </c:pt>
                <c:pt idx="31">
                  <c:v>-0.2</c:v>
                </c:pt>
                <c:pt idx="32">
                  <c:v>-0.1</c:v>
                </c:pt>
                <c:pt idx="33">
                  <c:v>0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0.4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1.1</c:v>
                </c:pt>
                <c:pt idx="45">
                  <c:v>1.2</c:v>
                </c:pt>
                <c:pt idx="46">
                  <c:v>1.3</c:v>
                </c:pt>
                <c:pt idx="47">
                  <c:v>1.4</c:v>
                </c:pt>
                <c:pt idx="48">
                  <c:v>1.5</c:v>
                </c:pt>
                <c:pt idx="49">
                  <c:v>1.6</c:v>
                </c:pt>
                <c:pt idx="50">
                  <c:v>1.7</c:v>
                </c:pt>
                <c:pt idx="51">
                  <c:v>1.8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2.2</c:v>
                </c:pt>
                <c:pt idx="56">
                  <c:v>2.3</c:v>
                </c:pt>
                <c:pt idx="57">
                  <c:v>2.4</c:v>
                </c:pt>
                <c:pt idx="58">
                  <c:v>2.5</c:v>
                </c:pt>
                <c:pt idx="59">
                  <c:v>2.6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3</c:v>
                </c:pt>
                <c:pt idx="64">
                  <c:v>3.1</c:v>
                </c:pt>
                <c:pt idx="65">
                  <c:v>3.2</c:v>
                </c:pt>
                <c:pt idx="66">
                  <c:v>3.3</c:v>
                </c:pt>
              </c:numCache>
            </c:numRef>
          </c:xVal>
          <c:yVal>
            <c:numRef>
              <c:f>'Graphing data'!$D$29:$D$95</c:f>
              <c:numCache>
                <c:ptCount val="67"/>
                <c:pt idx="0">
                  <c:v>0.001722568939053681</c:v>
                </c:pt>
                <c:pt idx="1">
                  <c:v>0.00238408820146484</c:v>
                </c:pt>
                <c:pt idx="2">
                  <c:v>0.0032668190561999178</c:v>
                </c:pt>
                <c:pt idx="3">
                  <c:v>0.004431848411938007</c:v>
                </c:pt>
                <c:pt idx="4">
                  <c:v>0.005952532419775853</c:v>
                </c:pt>
                <c:pt idx="5">
                  <c:v>0.007915451582979967</c:v>
                </c:pt>
                <c:pt idx="6">
                  <c:v>0.01042093481442259</c:v>
                </c:pt>
                <c:pt idx="7">
                  <c:v>0.013582969233685611</c:v>
                </c:pt>
                <c:pt idx="8">
                  <c:v>0.017528300493568537</c:v>
                </c:pt>
                <c:pt idx="9">
                  <c:v>0.022394530294842896</c:v>
                </c:pt>
                <c:pt idx="10">
                  <c:v>0.028327037741601183</c:v>
                </c:pt>
                <c:pt idx="11">
                  <c:v>0.03547459284623142</c:v>
                </c:pt>
                <c:pt idx="12">
                  <c:v>0.043983595980427184</c:v>
                </c:pt>
                <c:pt idx="13">
                  <c:v>0.05399096651318805</c:v>
                </c:pt>
                <c:pt idx="14">
                  <c:v>0.06561581477467658</c:v>
                </c:pt>
                <c:pt idx="15">
                  <c:v>0.07895015830089414</c:v>
                </c:pt>
                <c:pt idx="16">
                  <c:v>0.09404907737688693</c:v>
                </c:pt>
                <c:pt idx="17">
                  <c:v>0.11092083467945553</c:v>
                </c:pt>
                <c:pt idx="18">
                  <c:v>0.12951759566589172</c:v>
                </c:pt>
                <c:pt idx="19">
                  <c:v>0.14972746563574485</c:v>
                </c:pt>
                <c:pt idx="20">
                  <c:v>0.17136859204780733</c:v>
                </c:pt>
                <c:pt idx="21">
                  <c:v>0.19418605498321292</c:v>
                </c:pt>
                <c:pt idx="22">
                  <c:v>0.2178521770325505</c:v>
                </c:pt>
                <c:pt idx="23">
                  <c:v>0.24197072451914334</c:v>
                </c:pt>
                <c:pt idx="24">
                  <c:v>0.2660852498987548</c:v>
                </c:pt>
                <c:pt idx="25">
                  <c:v>0.2896915527614827</c:v>
                </c:pt>
                <c:pt idx="26">
                  <c:v>0.3122539333667612</c:v>
                </c:pt>
                <c:pt idx="27">
                  <c:v>0.3332246028917996</c:v>
                </c:pt>
                <c:pt idx="28">
                  <c:v>0.35206532676429947</c:v>
                </c:pt>
                <c:pt idx="29">
                  <c:v>0.3682701403033233</c:v>
                </c:pt>
                <c:pt idx="30">
                  <c:v>0.3813878154605241</c:v>
                </c:pt>
                <c:pt idx="31">
                  <c:v>0.3910426939754558</c:v>
                </c:pt>
                <c:pt idx="32">
                  <c:v>0.39695254747701175</c:v>
                </c:pt>
                <c:pt idx="33">
                  <c:v>0.39894228040143265</c:v>
                </c:pt>
                <c:pt idx="34">
                  <c:v>0.39695254747701175</c:v>
                </c:pt>
                <c:pt idx="35">
                  <c:v>0.3910426939754558</c:v>
                </c:pt>
                <c:pt idx="36">
                  <c:v>0.3813878154605241</c:v>
                </c:pt>
                <c:pt idx="37">
                  <c:v>0.3682701403033233</c:v>
                </c:pt>
                <c:pt idx="38">
                  <c:v>0.35206532676429947</c:v>
                </c:pt>
                <c:pt idx="39">
                  <c:v>0.3332246028917996</c:v>
                </c:pt>
                <c:pt idx="40">
                  <c:v>0.3122539333667612</c:v>
                </c:pt>
                <c:pt idx="41">
                  <c:v>0.2896915527614827</c:v>
                </c:pt>
                <c:pt idx="42">
                  <c:v>0.2660852498987548</c:v>
                </c:pt>
                <c:pt idx="43">
                  <c:v>0.24197072451914334</c:v>
                </c:pt>
                <c:pt idx="44">
                  <c:v>0.2178521770325505</c:v>
                </c:pt>
                <c:pt idx="45">
                  <c:v>0.19418605498321292</c:v>
                </c:pt>
                <c:pt idx="46">
                  <c:v>0.17136859204780733</c:v>
                </c:pt>
                <c:pt idx="47">
                  <c:v>0.14972746563574485</c:v>
                </c:pt>
                <c:pt idx="48">
                  <c:v>0.12951759566589172</c:v>
                </c:pt>
                <c:pt idx="49">
                  <c:v>0.11092083467945553</c:v>
                </c:pt>
                <c:pt idx="50">
                  <c:v>0.09404907737688693</c:v>
                </c:pt>
                <c:pt idx="51">
                  <c:v>0.07895015830089414</c:v>
                </c:pt>
                <c:pt idx="52">
                  <c:v>0.06561581477467658</c:v>
                </c:pt>
                <c:pt idx="53">
                  <c:v>0.05399096651318805</c:v>
                </c:pt>
                <c:pt idx="54">
                  <c:v>0.043983595980427184</c:v>
                </c:pt>
                <c:pt idx="55">
                  <c:v>0.03547459284623142</c:v>
                </c:pt>
                <c:pt idx="56">
                  <c:v>0.028327037741601183</c:v>
                </c:pt>
                <c:pt idx="57">
                  <c:v>0.022394530294842896</c:v>
                </c:pt>
                <c:pt idx="58">
                  <c:v>0.017528300493568537</c:v>
                </c:pt>
                <c:pt idx="59">
                  <c:v>0.013582969233685611</c:v>
                </c:pt>
                <c:pt idx="60">
                  <c:v>0.01042093481442259</c:v>
                </c:pt>
                <c:pt idx="61">
                  <c:v>0.007915451582979967</c:v>
                </c:pt>
                <c:pt idx="62">
                  <c:v>0.005952532419775853</c:v>
                </c:pt>
                <c:pt idx="63">
                  <c:v>0.004431848411938007</c:v>
                </c:pt>
                <c:pt idx="64">
                  <c:v>0.0032668190561999178</c:v>
                </c:pt>
                <c:pt idx="65">
                  <c:v>0.00238408820146484</c:v>
                </c:pt>
                <c:pt idx="66">
                  <c:v>0.001722568939053681</c:v>
                </c:pt>
              </c:numCache>
            </c:numRef>
          </c:yVal>
          <c:smooth val="1"/>
        </c:ser>
        <c:axId val="28802115"/>
        <c:axId val="57892444"/>
      </c:scatterChart>
      <c:valAx>
        <c:axId val="2880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</c:valAx>
      <c:valAx>
        <c:axId val="57892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f(z)=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</cdr:y>
    </cdr:from>
    <cdr:to>
      <cdr:x>1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162675" y="0"/>
          <a:ext cx="3267075" cy="2552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Normal PMF
To find P(0 &lt; Z &lt; z), find z (in
margin), read probability, e.g.:
P(0&lt;Z&lt;0.45) = 0.1736
P(0&lt;Z&lt;2.36) = 0.4909
P(-2.36&lt;Z&lt;0) = 0.4909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200025</xdr:rowOff>
    </xdr:from>
    <xdr:to>
      <xdr:col>11</xdr:col>
      <xdr:colOff>142875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38100" y="200025"/>
        <a:ext cx="8277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1"/>
  <sheetViews>
    <sheetView tabSelected="1" zoomScale="65" zoomScaleNormal="65" workbookViewId="0" topLeftCell="A1">
      <selection activeCell="G29" sqref="G29"/>
    </sheetView>
  </sheetViews>
  <sheetFormatPr defaultColWidth="9.140625" defaultRowHeight="12.75"/>
  <cols>
    <col min="1" max="1" width="8.28125" style="3" customWidth="1"/>
    <col min="2" max="10" width="11.421875" style="3" customWidth="1"/>
    <col min="11" max="11" width="11.421875" style="3" bestFit="1" customWidth="1"/>
    <col min="12" max="12" width="6.7109375" style="3" customWidth="1"/>
    <col min="13" max="13" width="5.140625" style="3" customWidth="1"/>
    <col min="14" max="23" width="8.28125" style="3" customWidth="1"/>
    <col min="24" max="24" width="5.140625" style="3" customWidth="1"/>
  </cols>
  <sheetData>
    <row r="1" ht="18"/>
    <row r="2" ht="18"/>
    <row r="3" ht="18"/>
    <row r="4" ht="18"/>
    <row r="5" ht="18"/>
    <row r="6" ht="18"/>
    <row r="7" ht="18"/>
    <row r="8" ht="18"/>
    <row r="9" ht="18"/>
    <row r="10" ht="18"/>
    <row r="11" spans="2:24" ht="18">
      <c r="B11" s="4" t="s">
        <v>0</v>
      </c>
      <c r="E11" s="3" t="s">
        <v>11</v>
      </c>
      <c r="M11"/>
      <c r="N11"/>
      <c r="O11"/>
      <c r="P11"/>
      <c r="Q11"/>
      <c r="R11"/>
      <c r="S11"/>
      <c r="T11"/>
      <c r="U11"/>
      <c r="V11"/>
      <c r="W11"/>
      <c r="X11"/>
    </row>
    <row r="12" spans="1:24" ht="18.75" thickBot="1">
      <c r="A12" s="55" t="s">
        <v>1</v>
      </c>
      <c r="B12" s="55">
        <v>0</v>
      </c>
      <c r="C12" s="55">
        <v>1</v>
      </c>
      <c r="D12" s="55">
        <v>2</v>
      </c>
      <c r="E12" s="55">
        <v>3</v>
      </c>
      <c r="F12" s="55">
        <v>4</v>
      </c>
      <c r="G12" s="55">
        <v>5</v>
      </c>
      <c r="H12" s="55">
        <v>6</v>
      </c>
      <c r="I12" s="55">
        <v>7</v>
      </c>
      <c r="J12" s="55">
        <v>8</v>
      </c>
      <c r="K12" s="55">
        <v>9</v>
      </c>
      <c r="L12" s="55" t="s">
        <v>1</v>
      </c>
      <c r="M12"/>
      <c r="N12"/>
      <c r="O12"/>
      <c r="P12"/>
      <c r="Q12"/>
      <c r="R12"/>
      <c r="S12"/>
      <c r="T12"/>
      <c r="U12"/>
      <c r="V12"/>
      <c r="W12"/>
      <c r="X12"/>
    </row>
    <row r="13" spans="1:12" s="2" customFormat="1" ht="18">
      <c r="A13" s="56">
        <v>0</v>
      </c>
      <c r="B13" s="54">
        <f>NORMSDIST($A13+B$12/100)-0.5</f>
        <v>-2.1827917251471263E-10</v>
      </c>
      <c r="C13" s="54">
        <f aca="true" t="shared" si="0" ref="C13:K13">NORMSDIST($A13+C$12/100)-0.5</f>
        <v>0.003989378888569872</v>
      </c>
      <c r="D13" s="54">
        <f t="shared" si="0"/>
        <v>0.007978353849298458</v>
      </c>
      <c r="E13" s="54">
        <f t="shared" si="0"/>
        <v>0.011966526505255981</v>
      </c>
      <c r="F13" s="54">
        <f t="shared" si="0"/>
        <v>0.015953498885940443</v>
      </c>
      <c r="G13" s="54">
        <f t="shared" si="0"/>
        <v>0.019938873331443396</v>
      </c>
      <c r="H13" s="54">
        <f t="shared" si="0"/>
        <v>0.023922252614593686</v>
      </c>
      <c r="I13" s="54">
        <f t="shared" si="0"/>
        <v>0.027903240062737256</v>
      </c>
      <c r="J13" s="54">
        <f t="shared" si="0"/>
        <v>0.03188143967910262</v>
      </c>
      <c r="K13" s="54">
        <f t="shared" si="0"/>
        <v>0.035856456263696046</v>
      </c>
      <c r="L13" s="57">
        <v>0</v>
      </c>
    </row>
    <row r="14" spans="1:12" s="58" customFormat="1" ht="18">
      <c r="A14" s="15">
        <f aca="true" t="shared" si="1" ref="A14:A46">ROUND(A13+0.1,1)</f>
        <v>0.1</v>
      </c>
      <c r="B14" s="7">
        <f aca="true" t="shared" si="2" ref="B14:K47">NORMSDIST($A14+B$12/100)-0.5</f>
        <v>0.03982789553366728</v>
      </c>
      <c r="C14" s="7">
        <f t="shared" si="2"/>
        <v>0.04379536424309394</v>
      </c>
      <c r="D14" s="7">
        <f t="shared" si="2"/>
        <v>0.04775847030212721</v>
      </c>
      <c r="E14" s="7">
        <f t="shared" si="2"/>
        <v>0.05171682289544788</v>
      </c>
      <c r="F14" s="7">
        <f t="shared" si="2"/>
        <v>0.055670032599973496</v>
      </c>
      <c r="G14" s="7">
        <f t="shared" si="2"/>
        <v>0.05961771150176576</v>
      </c>
      <c r="H14" s="7">
        <f t="shared" si="2"/>
        <v>0.063559473312085</v>
      </c>
      <c r="I14" s="7">
        <f t="shared" si="2"/>
        <v>0.06749493348253688</v>
      </c>
      <c r="J14" s="7">
        <f t="shared" si="2"/>
        <v>0.07142370931925912</v>
      </c>
      <c r="K14" s="7">
        <f t="shared" si="2"/>
        <v>0.07534542009609924</v>
      </c>
      <c r="L14" s="20">
        <f aca="true" t="shared" si="3" ref="L14:L46">ROUND(L13+0.1,1)</f>
        <v>0.1</v>
      </c>
    </row>
    <row r="15" spans="1:12" s="2" customFormat="1" ht="18">
      <c r="A15" s="16">
        <f t="shared" si="1"/>
        <v>0.2</v>
      </c>
      <c r="B15" s="8">
        <f t="shared" si="2"/>
        <v>0.07925968716672727</v>
      </c>
      <c r="C15" s="8">
        <f t="shared" si="2"/>
        <v>0.08316613407563445</v>
      </c>
      <c r="D15" s="8">
        <f t="shared" si="2"/>
        <v>0.08706438666797234</v>
      </c>
      <c r="E15" s="8">
        <f t="shared" si="2"/>
        <v>0.0909540731981755</v>
      </c>
      <c r="F15" s="8">
        <f t="shared" si="2"/>
        <v>0.0948348244373226</v>
      </c>
      <c r="G15" s="8">
        <f t="shared" si="2"/>
        <v>0.09870627377919061</v>
      </c>
      <c r="H15" s="8">
        <f t="shared" si="2"/>
        <v>0.10256805734494989</v>
      </c>
      <c r="I15" s="8">
        <f t="shared" si="2"/>
        <v>0.10641981408645917</v>
      </c>
      <c r="J15" s="8">
        <f t="shared" si="2"/>
        <v>0.11026118588810829</v>
      </c>
      <c r="K15" s="8">
        <f t="shared" si="2"/>
        <v>0.1140918176671728</v>
      </c>
      <c r="L15" s="19">
        <f t="shared" si="3"/>
        <v>0.2</v>
      </c>
    </row>
    <row r="16" spans="1:12" s="58" customFormat="1" ht="18">
      <c r="A16" s="15">
        <f t="shared" si="1"/>
        <v>0.3</v>
      </c>
      <c r="B16" s="7">
        <f t="shared" si="2"/>
        <v>0.11791135747263004</v>
      </c>
      <c r="C16" s="7">
        <f t="shared" si="2"/>
        <v>0.1217194565823958</v>
      </c>
      <c r="D16" s="7">
        <f t="shared" si="2"/>
        <v>0.12551576959894106</v>
      </c>
      <c r="E16" s="7">
        <f t="shared" si="2"/>
        <v>0.1292999545432496</v>
      </c>
      <c r="F16" s="7">
        <f t="shared" si="2"/>
        <v>0.13307167294707045</v>
      </c>
      <c r="G16" s="7">
        <f t="shared" si="2"/>
        <v>0.13683058994343533</v>
      </c>
      <c r="H16" s="7">
        <f t="shared" si="2"/>
        <v>0.14057637435539783</v>
      </c>
      <c r="I16" s="7">
        <f t="shared" si="2"/>
        <v>0.1443086987829585</v>
      </c>
      <c r="J16" s="7">
        <f t="shared" si="2"/>
        <v>0.14802723968814357</v>
      </c>
      <c r="K16" s="7">
        <f t="shared" si="2"/>
        <v>0.15173167747819982</v>
      </c>
      <c r="L16" s="20">
        <f t="shared" si="3"/>
        <v>0.3</v>
      </c>
    </row>
    <row r="17" spans="1:12" s="2" customFormat="1" ht="18">
      <c r="A17" s="16">
        <f t="shared" si="1"/>
        <v>0.4</v>
      </c>
      <c r="B17" s="8">
        <f t="shared" si="2"/>
        <v>0.15542169658687666</v>
      </c>
      <c r="C17" s="8">
        <f t="shared" si="2"/>
        <v>0.15909698555375806</v>
      </c>
      <c r="D17" s="8">
        <f t="shared" si="2"/>
        <v>0.16275723710162138</v>
      </c>
      <c r="E17" s="8">
        <f t="shared" si="2"/>
        <v>0.16640214821178756</v>
      </c>
      <c r="F17" s="8">
        <f t="shared" si="2"/>
        <v>0.170031420197436</v>
      </c>
      <c r="G17" s="8">
        <f t="shared" si="2"/>
        <v>0.17364475877486174</v>
      </c>
      <c r="H17" s="8">
        <f t="shared" si="2"/>
        <v>0.1772418741326438</v>
      </c>
      <c r="I17" s="8">
        <f t="shared" si="2"/>
        <v>0.18082248099870557</v>
      </c>
      <c r="J17" s="8">
        <f t="shared" si="2"/>
        <v>0.18438629870523882</v>
      </c>
      <c r="K17" s="8">
        <f t="shared" si="2"/>
        <v>0.18793305125147697</v>
      </c>
      <c r="L17" s="19">
        <f t="shared" si="3"/>
        <v>0.4</v>
      </c>
    </row>
    <row r="18" spans="1:12" s="58" customFormat="1" ht="18">
      <c r="A18" s="15">
        <f t="shared" si="1"/>
        <v>0.5</v>
      </c>
      <c r="B18" s="7">
        <f t="shared" si="2"/>
        <v>0.19146246736429084</v>
      </c>
      <c r="C18" s="7">
        <f t="shared" si="2"/>
        <v>0.19497428055659372</v>
      </c>
      <c r="D18" s="7">
        <f t="shared" si="2"/>
        <v>0.19846822918353257</v>
      </c>
      <c r="E18" s="7">
        <f t="shared" si="2"/>
        <v>0.20194405649645608</v>
      </c>
      <c r="F18" s="7">
        <f t="shared" si="2"/>
        <v>0.20540151069463808</v>
      </c>
      <c r="G18" s="7">
        <f t="shared" si="2"/>
        <v>0.2088403449747489</v>
      </c>
      <c r="H18" s="7">
        <f t="shared" si="2"/>
        <v>0.21226031757805763</v>
      </c>
      <c r="I18" s="7">
        <f t="shared" si="2"/>
        <v>0.21566119183536037</v>
      </c>
      <c r="J18" s="7">
        <f t="shared" si="2"/>
        <v>0.21904273620961812</v>
      </c>
      <c r="K18" s="7">
        <f t="shared" si="2"/>
        <v>0.22240472433630376</v>
      </c>
      <c r="L18" s="20">
        <f t="shared" si="3"/>
        <v>0.5</v>
      </c>
    </row>
    <row r="19" spans="1:12" s="2" customFormat="1" ht="18">
      <c r="A19" s="16">
        <f t="shared" si="1"/>
        <v>0.6</v>
      </c>
      <c r="B19" s="8">
        <f t="shared" si="2"/>
        <v>0.2257469350614476</v>
      </c>
      <c r="C19" s="8">
        <f t="shared" si="2"/>
        <v>0.22906915247737647</v>
      </c>
      <c r="D19" s="8">
        <f t="shared" si="2"/>
        <v>0.23237116595614382</v>
      </c>
      <c r="E19" s="8">
        <f t="shared" si="2"/>
        <v>0.23565277018065034</v>
      </c>
      <c r="F19" s="8">
        <f t="shared" si="2"/>
        <v>0.23891376517344742</v>
      </c>
      <c r="G19" s="8">
        <f t="shared" si="2"/>
        <v>0.242153956323234</v>
      </c>
      <c r="H19" s="8">
        <f t="shared" si="2"/>
        <v>0.24537315440903873</v>
      </c>
      <c r="I19" s="8">
        <f t="shared" si="2"/>
        <v>0.24857117562209663</v>
      </c>
      <c r="J19" s="8">
        <f t="shared" si="2"/>
        <v>0.25174784158542374</v>
      </c>
      <c r="K19" s="8">
        <f t="shared" si="2"/>
        <v>0.2549029793710925</v>
      </c>
      <c r="L19" s="19">
        <f t="shared" si="3"/>
        <v>0.6</v>
      </c>
    </row>
    <row r="20" spans="1:12" s="58" customFormat="1" ht="18">
      <c r="A20" s="15">
        <f t="shared" si="1"/>
        <v>0.7</v>
      </c>
      <c r="B20" s="7">
        <f t="shared" si="2"/>
        <v>0.25803642151521966</v>
      </c>
      <c r="C20" s="7">
        <f t="shared" si="2"/>
        <v>0.26114800603066946</v>
      </c>
      <c r="D20" s="7">
        <f t="shared" si="2"/>
        <v>0.2642375764174878</v>
      </c>
      <c r="E20" s="7">
        <f t="shared" si="2"/>
        <v>0.26730498167107364</v>
      </c>
      <c r="F20" s="7">
        <f t="shared" si="2"/>
        <v>0.2703500762881015</v>
      </c>
      <c r="G20" s="7">
        <f t="shared" si="2"/>
        <v>0.2733727202702082</v>
      </c>
      <c r="H20" s="7">
        <f t="shared" si="2"/>
        <v>0.2763727791254601</v>
      </c>
      <c r="I20" s="7">
        <f t="shared" si="2"/>
        <v>0.27935012386761215</v>
      </c>
      <c r="J20" s="7">
        <f t="shared" si="2"/>
        <v>0.28230463101318226</v>
      </c>
      <c r="K20" s="7">
        <f t="shared" si="2"/>
        <v>0.2852361825763533</v>
      </c>
      <c r="L20" s="20">
        <f t="shared" si="3"/>
        <v>0.7</v>
      </c>
    </row>
    <row r="21" spans="1:12" s="2" customFormat="1" ht="18">
      <c r="A21" s="16">
        <f t="shared" si="1"/>
        <v>0.8</v>
      </c>
      <c r="B21" s="8">
        <f t="shared" si="2"/>
        <v>0.2881446660617242</v>
      </c>
      <c r="C21" s="8">
        <f t="shared" si="2"/>
        <v>0.2910299744549323</v>
      </c>
      <c r="D21" s="8">
        <f t="shared" si="2"/>
        <v>0.2938920062111663</v>
      </c>
      <c r="E21" s="8">
        <f t="shared" si="2"/>
        <v>0.296730665241591</v>
      </c>
      <c r="F21" s="8">
        <f t="shared" si="2"/>
        <v>0.2995458608977126</v>
      </c>
      <c r="G21" s="8">
        <f t="shared" si="2"/>
        <v>0.30233750795370384</v>
      </c>
      <c r="H21" s="8">
        <f t="shared" si="2"/>
        <v>0.30510552658671675</v>
      </c>
      <c r="I21" s="8">
        <f t="shared" si="2"/>
        <v>0.30784984235521184</v>
      </c>
      <c r="J21" s="8">
        <f t="shared" si="2"/>
        <v>0.31057038617532573</v>
      </c>
      <c r="K21" s="8">
        <f t="shared" si="2"/>
        <v>0.31326709429531374</v>
      </c>
      <c r="L21" s="19">
        <f t="shared" si="3"/>
        <v>0.8</v>
      </c>
    </row>
    <row r="22" spans="1:12" s="58" customFormat="1" ht="18">
      <c r="A22" s="15">
        <f t="shared" si="1"/>
        <v>0.9</v>
      </c>
      <c r="B22" s="7">
        <f t="shared" si="2"/>
        <v>0.31593990826808727</v>
      </c>
      <c r="C22" s="7">
        <f t="shared" si="2"/>
        <v>0.3185887749218852</v>
      </c>
      <c r="D22" s="7">
        <f t="shared" si="2"/>
        <v>0.3212136463291052</v>
      </c>
      <c r="E22" s="7">
        <f t="shared" si="2"/>
        <v>0.32381447977332745</v>
      </c>
      <c r="F22" s="7">
        <f t="shared" si="2"/>
        <v>0.3263912377145657</v>
      </c>
      <c r="G22" s="7">
        <f t="shared" si="2"/>
        <v>0.3289438877527765</v>
      </c>
      <c r="H22" s="7">
        <f t="shared" si="2"/>
        <v>0.3314724025896628</v>
      </c>
      <c r="I22" s="7">
        <f t="shared" si="2"/>
        <v>0.3339767599888057</v>
      </c>
      <c r="J22" s="7">
        <f t="shared" si="2"/>
        <v>0.33645694273415994</v>
      </c>
      <c r="K22" s="7">
        <f t="shared" si="2"/>
        <v>0.33891293858695026</v>
      </c>
      <c r="L22" s="20">
        <f t="shared" si="3"/>
        <v>0.9</v>
      </c>
    </row>
    <row r="23" spans="1:12" s="2" customFormat="1" ht="18">
      <c r="A23" s="16">
        <f t="shared" si="1"/>
        <v>1</v>
      </c>
      <c r="B23" s="8">
        <f t="shared" si="2"/>
        <v>0.34134474024100414</v>
      </c>
      <c r="C23" s="8">
        <f t="shared" si="2"/>
        <v>0.34375234527655996</v>
      </c>
      <c r="D23" s="8">
        <f t="shared" si="2"/>
        <v>0.3461357561125855</v>
      </c>
      <c r="E23" s="8">
        <f t="shared" si="2"/>
        <v>0.34849497995764955</v>
      </c>
      <c r="F23" s="8">
        <f t="shared" si="2"/>
        <v>0.3508300287593815</v>
      </c>
      <c r="G23" s="8">
        <f t="shared" si="2"/>
        <v>0.3531409191525601</v>
      </c>
      <c r="H23" s="8">
        <f t="shared" si="2"/>
        <v>0.3554276724058718</v>
      </c>
      <c r="I23" s="8">
        <f t="shared" si="2"/>
        <v>0.3576903143673775</v>
      </c>
      <c r="J23" s="8">
        <f t="shared" si="2"/>
        <v>0.35992887540872753</v>
      </c>
      <c r="K23" s="8">
        <f t="shared" si="2"/>
        <v>0.36214339036816934</v>
      </c>
      <c r="L23" s="19">
        <f t="shared" si="3"/>
        <v>1</v>
      </c>
    </row>
    <row r="24" spans="1:12" s="58" customFormat="1" ht="18">
      <c r="A24" s="15">
        <f t="shared" si="1"/>
        <v>1.1</v>
      </c>
      <c r="B24" s="7">
        <f t="shared" si="2"/>
        <v>0.36433389849238385</v>
      </c>
      <c r="C24" s="7">
        <f t="shared" si="2"/>
        <v>0.3665004433771961</v>
      </c>
      <c r="D24" s="7">
        <f t="shared" si="2"/>
        <v>0.3686430729071999</v>
      </c>
      <c r="E24" s="7">
        <f t="shared" si="2"/>
        <v>0.37076183919433814</v>
      </c>
      <c r="F24" s="7">
        <f t="shared" si="2"/>
        <v>0.37285679851548115</v>
      </c>
      <c r="G24" s="7">
        <f t="shared" si="2"/>
        <v>0.3749280112490455</v>
      </c>
      <c r="H24" s="7">
        <f t="shared" si="2"/>
        <v>0.3769755418106948</v>
      </c>
      <c r="I24" s="7">
        <f t="shared" si="2"/>
        <v>0.378999458588165</v>
      </c>
      <c r="J24" s="7">
        <f t="shared" si="2"/>
        <v>0.38099983387525693</v>
      </c>
      <c r="K24" s="7">
        <f t="shared" si="2"/>
        <v>0.38297674380503743</v>
      </c>
      <c r="L24" s="20">
        <f t="shared" si="3"/>
        <v>1.1</v>
      </c>
    </row>
    <row r="25" spans="1:12" s="2" customFormat="1" ht="18">
      <c r="A25" s="16">
        <f t="shared" si="1"/>
        <v>1.2</v>
      </c>
      <c r="B25" s="8">
        <f t="shared" si="2"/>
        <v>0.3849302682822925</v>
      </c>
      <c r="C25" s="8">
        <f t="shared" si="2"/>
        <v>0.3868604909152735</v>
      </c>
      <c r="D25" s="8">
        <f t="shared" si="2"/>
        <v>0.38876749894677987</v>
      </c>
      <c r="E25" s="8">
        <f t="shared" si="2"/>
        <v>0.3906513831846198</v>
      </c>
      <c r="F25" s="8">
        <f t="shared" si="2"/>
        <v>0.39251223793149026</v>
      </c>
      <c r="G25" s="8">
        <f t="shared" si="2"/>
        <v>0.3943501609143194</v>
      </c>
      <c r="H25" s="8">
        <f t="shared" si="2"/>
        <v>0.3961652532131117</v>
      </c>
      <c r="I25" s="8">
        <f t="shared" si="2"/>
        <v>0.39795761918933836</v>
      </c>
      <c r="J25" s="8">
        <f t="shared" si="2"/>
        <v>0.3997273664139136</v>
      </c>
      <c r="K25" s="8">
        <f t="shared" si="2"/>
        <v>0.40147460559479664</v>
      </c>
      <c r="L25" s="19">
        <f t="shared" si="3"/>
        <v>1.2</v>
      </c>
    </row>
    <row r="26" spans="1:12" s="58" customFormat="1" ht="18">
      <c r="A26" s="15">
        <f t="shared" si="1"/>
        <v>1.3</v>
      </c>
      <c r="B26" s="7">
        <f t="shared" si="2"/>
        <v>0.40319945050426265</v>
      </c>
      <c r="C26" s="7">
        <f t="shared" si="2"/>
        <v>0.40490201790588054</v>
      </c>
      <c r="D26" s="7">
        <f t="shared" si="2"/>
        <v>0.4065824274812381</v>
      </c>
      <c r="E26" s="7">
        <f t="shared" si="2"/>
        <v>0.4082408017564544</v>
      </c>
      <c r="F26" s="7">
        <f t="shared" si="2"/>
        <v>0.4098772660285199</v>
      </c>
      <c r="G26" s="7">
        <f t="shared" si="2"/>
        <v>0.4114919482914998</v>
      </c>
      <c r="H26" s="7">
        <f t="shared" si="2"/>
        <v>0.41308497916264275</v>
      </c>
      <c r="I26" s="7">
        <f t="shared" si="2"/>
        <v>0.4146564918084297</v>
      </c>
      <c r="J26" s="7">
        <f t="shared" si="2"/>
        <v>0.41620662187060264</v>
      </c>
      <c r="K26" s="7">
        <f t="shared" si="2"/>
        <v>0.41773550739220944</v>
      </c>
      <c r="L26" s="20">
        <f t="shared" si="3"/>
        <v>1.3</v>
      </c>
    </row>
    <row r="27" spans="1:12" s="2" customFormat="1" ht="18">
      <c r="A27" s="16">
        <f t="shared" si="1"/>
        <v>1.4</v>
      </c>
      <c r="B27" s="8">
        <f t="shared" si="2"/>
        <v>0.4192432887437</v>
      </c>
      <c r="C27" s="8">
        <f t="shared" si="2"/>
        <v>0.4207301085491124</v>
      </c>
      <c r="D27" s="8">
        <f t="shared" si="2"/>
        <v>0.4221961116123817</v>
      </c>
      <c r="E27" s="8">
        <f t="shared" si="2"/>
        <v>0.42364144484380706</v>
      </c>
      <c r="F27" s="8">
        <f t="shared" si="2"/>
        <v>0.4250662571867133</v>
      </c>
      <c r="G27" s="8">
        <f t="shared" si="2"/>
        <v>0.4264706995443375</v>
      </c>
      <c r="H27" s="8">
        <f t="shared" si="2"/>
        <v>0.4278549247069756</v>
      </c>
      <c r="I27" s="8">
        <f t="shared" si="2"/>
        <v>0.42921908727942204</v>
      </c>
      <c r="J27" s="8">
        <f t="shared" si="2"/>
        <v>0.43056334360873105</v>
      </c>
      <c r="K27" s="8">
        <f t="shared" si="2"/>
        <v>0.43188785171233546</v>
      </c>
      <c r="L27" s="19">
        <f t="shared" si="3"/>
        <v>1.4</v>
      </c>
    </row>
    <row r="28" spans="1:12" s="58" customFormat="1" ht="18">
      <c r="A28" s="15">
        <f t="shared" si="1"/>
        <v>1.5</v>
      </c>
      <c r="B28" s="7">
        <f t="shared" si="2"/>
        <v>0.4331927712065493</v>
      </c>
      <c r="C28" s="7">
        <f t="shared" si="2"/>
        <v>0.4344782632354862</v>
      </c>
      <c r="D28" s="7">
        <f t="shared" si="2"/>
        <v>0.4357444904004223</v>
      </c>
      <c r="E28" s="7">
        <f t="shared" si="2"/>
        <v>0.43699161668963193</v>
      </c>
      <c r="F28" s="7">
        <f t="shared" si="2"/>
        <v>0.438219807408724</v>
      </c>
      <c r="G28" s="7">
        <f t="shared" si="2"/>
        <v>0.43942922911150584</v>
      </c>
      <c r="H28" s="7">
        <f t="shared" si="2"/>
        <v>0.4406200495314009</v>
      </c>
      <c r="I28" s="7">
        <f t="shared" si="2"/>
        <v>0.44179243751344666</v>
      </c>
      <c r="J28" s="7">
        <f t="shared" si="2"/>
        <v>0.4429465629468956</v>
      </c>
      <c r="K28" s="7">
        <f t="shared" si="2"/>
        <v>0.4440825966984462</v>
      </c>
      <c r="L28" s="20">
        <f t="shared" si="3"/>
        <v>1.5</v>
      </c>
    </row>
    <row r="29" spans="1:12" s="2" customFormat="1" ht="18">
      <c r="A29" s="16">
        <f t="shared" si="1"/>
        <v>1.6</v>
      </c>
      <c r="B29" s="8">
        <f t="shared" si="2"/>
        <v>0.4452007105461241</v>
      </c>
      <c r="C29" s="8">
        <f t="shared" si="2"/>
        <v>0.44630107711383904</v>
      </c>
      <c r="D29" s="8">
        <f t="shared" si="2"/>
        <v>0.4473838698066369</v>
      </c>
      <c r="E29" s="8">
        <f t="shared" si="2"/>
        <v>0.44844926274667063</v>
      </c>
      <c r="F29" s="8">
        <f t="shared" si="2"/>
        <v>0.44949743070990655</v>
      </c>
      <c r="G29" s="8">
        <f t="shared" si="2"/>
        <v>0.4505285490635904</v>
      </c>
      <c r="H29" s="8">
        <f t="shared" si="2"/>
        <v>0.4515427937044876</v>
      </c>
      <c r="I29" s="8">
        <f t="shared" si="2"/>
        <v>0.4525403409979183</v>
      </c>
      <c r="J29" s="8">
        <f t="shared" si="2"/>
        <v>0.453521367717604</v>
      </c>
      <c r="K29" s="8">
        <f t="shared" si="2"/>
        <v>0.4544860509863414</v>
      </c>
      <c r="L29" s="19">
        <f t="shared" si="3"/>
        <v>1.6</v>
      </c>
    </row>
    <row r="30" spans="1:12" s="58" customFormat="1" ht="18">
      <c r="A30" s="15">
        <f t="shared" si="1"/>
        <v>1.7</v>
      </c>
      <c r="B30" s="7">
        <f t="shared" si="2"/>
        <v>0.4554345682175206</v>
      </c>
      <c r="C30" s="7">
        <f t="shared" si="2"/>
        <v>0.4563670970575012</v>
      </c>
      <c r="D30" s="7">
        <f t="shared" si="2"/>
        <v>0.45728381532886175</v>
      </c>
      <c r="E30" s="7">
        <f t="shared" si="2"/>
        <v>0.458184900974535</v>
      </c>
      <c r="F30" s="7">
        <f t="shared" si="2"/>
        <v>0.45907053200284276</v>
      </c>
      <c r="G30" s="7">
        <f t="shared" si="2"/>
        <v>0.459940886433441</v>
      </c>
      <c r="H30" s="7">
        <f t="shared" si="2"/>
        <v>0.4607961422441881</v>
      </c>
      <c r="I30" s="7">
        <f t="shared" si="2"/>
        <v>0.4616364773189445</v>
      </c>
      <c r="J30" s="7">
        <f t="shared" si="2"/>
        <v>0.46246206939631596</v>
      </c>
      <c r="K30" s="7">
        <f t="shared" si="2"/>
        <v>0.4632730960193474</v>
      </c>
      <c r="L30" s="20">
        <f t="shared" si="3"/>
        <v>1.7</v>
      </c>
    </row>
    <row r="31" spans="1:12" s="2" customFormat="1" ht="18">
      <c r="A31" s="16">
        <f t="shared" si="1"/>
        <v>1.8</v>
      </c>
      <c r="B31" s="8">
        <f t="shared" si="2"/>
        <v>0.46406973448617694</v>
      </c>
      <c r="C31" s="8">
        <f t="shared" si="2"/>
        <v>0.464852161801657</v>
      </c>
      <c r="D31" s="8">
        <f t="shared" si="2"/>
        <v>0.46562055462994967</v>
      </c>
      <c r="E31" s="8">
        <f t="shared" si="2"/>
        <v>0.4663750892481022</v>
      </c>
      <c r="F31" s="8">
        <f t="shared" si="2"/>
        <v>0.46711594150060876</v>
      </c>
      <c r="G31" s="8">
        <f t="shared" si="2"/>
        <v>0.46784328675496234</v>
      </c>
      <c r="H31" s="8">
        <f t="shared" si="2"/>
        <v>0.46855729985820105</v>
      </c>
      <c r="I31" s="8">
        <f t="shared" si="2"/>
        <v>0.4692581550944539</v>
      </c>
      <c r="J31" s="8">
        <f t="shared" si="2"/>
        <v>0.4699460261434859</v>
      </c>
      <c r="K31" s="8">
        <f t="shared" si="2"/>
        <v>0.47062108604024744</v>
      </c>
      <c r="L31" s="19">
        <f t="shared" si="3"/>
        <v>1.8</v>
      </c>
    </row>
    <row r="32" spans="1:12" s="58" customFormat="1" ht="18">
      <c r="A32" s="15">
        <f t="shared" si="1"/>
        <v>1.9</v>
      </c>
      <c r="B32" s="7">
        <f t="shared" si="2"/>
        <v>0.47128350713542755</v>
      </c>
      <c r="C32" s="7">
        <f t="shared" si="2"/>
        <v>0.47193346105701317</v>
      </c>
      <c r="D32" s="7">
        <f t="shared" si="2"/>
        <v>0.4725711186728542</v>
      </c>
      <c r="E32" s="7">
        <f t="shared" si="2"/>
        <v>0.47319665005423317</v>
      </c>
      <c r="F32" s="7">
        <f t="shared" si="2"/>
        <v>0.47381022444044074</v>
      </c>
      <c r="G32" s="7">
        <f t="shared" si="2"/>
        <v>0.474412010204353</v>
      </c>
      <c r="H32" s="7">
        <f t="shared" si="2"/>
        <v>0.4750021748190105</v>
      </c>
      <c r="I32" s="7">
        <f t="shared" si="2"/>
        <v>0.47558088482519545</v>
      </c>
      <c r="J32" s="7">
        <f t="shared" si="2"/>
        <v>0.47614830580000367</v>
      </c>
      <c r="K32" s="7">
        <f t="shared" si="2"/>
        <v>0.4767046023264089</v>
      </c>
      <c r="L32" s="20">
        <f t="shared" si="3"/>
        <v>1.9</v>
      </c>
    </row>
    <row r="33" spans="1:12" s="2" customFormat="1" ht="18">
      <c r="A33" s="16">
        <f t="shared" si="1"/>
        <v>2</v>
      </c>
      <c r="B33" s="8">
        <f t="shared" si="2"/>
        <v>0.4772499379638131</v>
      </c>
      <c r="C33" s="8">
        <f t="shared" si="2"/>
        <v>0.4777844752195808</v>
      </c>
      <c r="D33" s="8">
        <f t="shared" si="2"/>
        <v>0.47830837552154926</v>
      </c>
      <c r="E33" s="8">
        <f t="shared" si="2"/>
        <v>0.4788217991915116</v>
      </c>
      <c r="F33" s="8">
        <f t="shared" si="2"/>
        <v>0.4793249054196643</v>
      </c>
      <c r="G33" s="8">
        <f t="shared" si="2"/>
        <v>0.4798178522400147</v>
      </c>
      <c r="H33" s="8">
        <f t="shared" si="2"/>
        <v>0.4803007965067394</v>
      </c>
      <c r="I33" s="8">
        <f t="shared" si="2"/>
        <v>0.48077389387148717</v>
      </c>
      <c r="J33" s="8">
        <f t="shared" si="2"/>
        <v>0.48123729876161947</v>
      </c>
      <c r="K33" s="8">
        <f t="shared" si="2"/>
        <v>0.48169116435937753</v>
      </c>
      <c r="L33" s="19">
        <f t="shared" si="3"/>
        <v>2</v>
      </c>
    </row>
    <row r="34" spans="1:12" s="58" customFormat="1" ht="18">
      <c r="A34" s="15">
        <f t="shared" si="1"/>
        <v>2.1</v>
      </c>
      <c r="B34" s="7">
        <f t="shared" si="2"/>
        <v>0.48213564258197017</v>
      </c>
      <c r="C34" s="7">
        <f t="shared" si="2"/>
        <v>0.48257088406257187</v>
      </c>
      <c r="D34" s="7">
        <f t="shared" si="2"/>
        <v>0.4829970381322224</v>
      </c>
      <c r="E34" s="7">
        <f t="shared" si="2"/>
        <v>0.48341425280261663</v>
      </c>
      <c r="F34" s="7">
        <f t="shared" si="2"/>
        <v>0.4838226747497777</v>
      </c>
      <c r="G34" s="7">
        <f t="shared" si="2"/>
        <v>0.48422244929859937</v>
      </c>
      <c r="H34" s="7">
        <f t="shared" si="2"/>
        <v>0.48461372040825035</v>
      </c>
      <c r="I34" s="7">
        <f t="shared" si="2"/>
        <v>0.4849966306584269</v>
      </c>
      <c r="J34" s="7">
        <f t="shared" si="2"/>
        <v>0.4853713212364441</v>
      </c>
      <c r="K34" s="7">
        <f t="shared" si="2"/>
        <v>0.48573793192515435</v>
      </c>
      <c r="L34" s="20">
        <f t="shared" si="3"/>
        <v>2.1</v>
      </c>
    </row>
    <row r="35" spans="1:12" s="2" customFormat="1" ht="18">
      <c r="A35" s="16">
        <f t="shared" si="1"/>
        <v>2.2</v>
      </c>
      <c r="B35" s="8">
        <f t="shared" si="2"/>
        <v>0.48609660109168007</v>
      </c>
      <c r="C35" s="8">
        <f t="shared" si="2"/>
        <v>0.48644746567694985</v>
      </c>
      <c r="D35" s="8">
        <f t="shared" si="2"/>
        <v>0.48679066118602576</v>
      </c>
      <c r="E35" s="8">
        <f t="shared" si="2"/>
        <v>0.4871263216792089</v>
      </c>
      <c r="F35" s="8">
        <f t="shared" si="2"/>
        <v>0.4874545797639105</v>
      </c>
      <c r="G35" s="8">
        <f t="shared" si="2"/>
        <v>0.4877755665872774</v>
      </c>
      <c r="H35" s="8">
        <f t="shared" si="2"/>
        <v>0.48808941182955634</v>
      </c>
      <c r="I35" s="8">
        <f t="shared" si="2"/>
        <v>0.48839624369818635</v>
      </c>
      <c r="J35" s="8">
        <f t="shared" si="2"/>
        <v>0.48869618892260536</v>
      </c>
      <c r="K35" s="8">
        <f t="shared" si="2"/>
        <v>0.48898937274975607</v>
      </c>
      <c r="L35" s="19">
        <f t="shared" si="3"/>
        <v>2.2</v>
      </c>
    </row>
    <row r="36" spans="1:12" s="58" customFormat="1" ht="18">
      <c r="A36" s="15">
        <f t="shared" si="1"/>
        <v>2.3</v>
      </c>
      <c r="B36" s="7">
        <f t="shared" si="2"/>
        <v>0.4892759189402808</v>
      </c>
      <c r="C36" s="7">
        <f t="shared" si="2"/>
        <v>0.4895559497653884</v>
      </c>
      <c r="D36" s="7">
        <f t="shared" si="2"/>
        <v>0.48982958600438253</v>
      </c>
      <c r="E36" s="7">
        <f t="shared" si="2"/>
        <v>0.490096946942834</v>
      </c>
      <c r="F36" s="7">
        <f t="shared" si="2"/>
        <v>0.4903581503713881</v>
      </c>
      <c r="G36" s="7">
        <f t="shared" si="2"/>
        <v>0.49061331258518837</v>
      </c>
      <c r="H36" s="7">
        <f t="shared" si="2"/>
        <v>0.49086254838390597</v>
      </c>
      <c r="I36" s="7">
        <f t="shared" si="2"/>
        <v>0.4911059710723592</v>
      </c>
      <c r="J36" s="7">
        <f t="shared" si="2"/>
        <v>0.4913436924617097</v>
      </c>
      <c r="K36" s="7">
        <f t="shared" si="2"/>
        <v>0.4915758228712215</v>
      </c>
      <c r="L36" s="20">
        <f t="shared" si="3"/>
        <v>2.3</v>
      </c>
    </row>
    <row r="37" spans="1:12" s="2" customFormat="1" ht="18">
      <c r="A37" s="16">
        <f t="shared" si="1"/>
        <v>2.4</v>
      </c>
      <c r="B37" s="8">
        <f t="shared" si="2"/>
        <v>0.4918024711305684</v>
      </c>
      <c r="C37" s="8">
        <f t="shared" si="2"/>
        <v>0.49202374458267584</v>
      </c>
      <c r="D37" s="8">
        <f t="shared" si="2"/>
        <v>0.4922397490870837</v>
      </c>
      <c r="E37" s="8">
        <f t="shared" si="2"/>
        <v>0.49245058902381533</v>
      </c>
      <c r="F37" s="8">
        <f t="shared" si="2"/>
        <v>0.4926563672977393</v>
      </c>
      <c r="G37" s="8">
        <f t="shared" si="2"/>
        <v>0.49285718534341005</v>
      </c>
      <c r="H37" s="8">
        <f t="shared" si="2"/>
        <v>0.4930531431303733</v>
      </c>
      <c r="I37" s="8">
        <f t="shared" si="2"/>
        <v>0.4932443391689222</v>
      </c>
      <c r="J37" s="8">
        <f t="shared" si="2"/>
        <v>0.49343087051629175</v>
      </c>
      <c r="K37" s="8">
        <f t="shared" si="2"/>
        <v>0.4936128327832757</v>
      </c>
      <c r="L37" s="19">
        <f t="shared" si="3"/>
        <v>2.4</v>
      </c>
    </row>
    <row r="38" spans="1:12" s="58" customFormat="1" ht="18">
      <c r="A38" s="15">
        <f t="shared" si="1"/>
        <v>2.5</v>
      </c>
      <c r="B38" s="7">
        <f t="shared" si="2"/>
        <v>0.49379032014125435</v>
      </c>
      <c r="C38" s="7">
        <f t="shared" si="2"/>
        <v>0.4939634253296187</v>
      </c>
      <c r="D38" s="7">
        <f t="shared" si="2"/>
        <v>0.49413223966357767</v>
      </c>
      <c r="E38" s="7">
        <f t="shared" si="2"/>
        <v>0.4942968530423356</v>
      </c>
      <c r="F38" s="7">
        <f t="shared" si="2"/>
        <v>0.4944573539576259</v>
      </c>
      <c r="G38" s="7">
        <f t="shared" si="2"/>
        <v>0.4946138295025887</v>
      </c>
      <c r="H38" s="7">
        <f aca="true" t="shared" si="4" ref="C38:K49">NORMSDIST($A38+H$12/100)-0.5</f>
        <v>0.4947663653809793</v>
      </c>
      <c r="I38" s="7">
        <f t="shared" si="4"/>
        <v>0.494915045916694</v>
      </c>
      <c r="J38" s="7">
        <f t="shared" si="4"/>
        <v>0.49505995406360137</v>
      </c>
      <c r="K38" s="7">
        <f t="shared" si="4"/>
        <v>0.49520117141566644</v>
      </c>
      <c r="L38" s="20">
        <f t="shared" si="3"/>
        <v>2.5</v>
      </c>
    </row>
    <row r="39" spans="1:12" s="2" customFormat="1" ht="18">
      <c r="A39" s="16">
        <f t="shared" si="1"/>
        <v>2.6</v>
      </c>
      <c r="B39" s="8">
        <f t="shared" si="2"/>
        <v>0.4953387782173546</v>
      </c>
      <c r="C39" s="8">
        <f t="shared" si="4"/>
        <v>0.4954728533743037</v>
      </c>
      <c r="D39" s="8">
        <f t="shared" si="4"/>
        <v>0.4956034744642518</v>
      </c>
      <c r="E39" s="8">
        <f t="shared" si="4"/>
        <v>0.4957307177482092</v>
      </c>
      <c r="F39" s="8">
        <f t="shared" si="4"/>
        <v>0.49585465818186203</v>
      </c>
      <c r="G39" s="8">
        <f t="shared" si="4"/>
        <v>0.495975369427197</v>
      </c>
      <c r="H39" s="8">
        <f t="shared" si="4"/>
        <v>0.49609292386433457</v>
      </c>
      <c r="I39" s="8">
        <f t="shared" si="4"/>
        <v>0.49620739260356006</v>
      </c>
      <c r="J39" s="8">
        <f t="shared" si="4"/>
        <v>0.496318845497542</v>
      </c>
      <c r="K39" s="8">
        <f t="shared" si="4"/>
        <v>0.49642735115372494</v>
      </c>
      <c r="L39" s="19">
        <f t="shared" si="3"/>
        <v>2.6</v>
      </c>
    </row>
    <row r="40" spans="1:12" s="58" customFormat="1" ht="18">
      <c r="A40" s="15">
        <f t="shared" si="1"/>
        <v>2.7</v>
      </c>
      <c r="B40" s="7">
        <f t="shared" si="2"/>
        <v>0.4965329769468887</v>
      </c>
      <c r="C40" s="7">
        <f t="shared" si="4"/>
        <v>0.49663578903186123</v>
      </c>
      <c r="D40" s="7">
        <f t="shared" si="4"/>
        <v>0.49673585235637563</v>
      </c>
      <c r="E40" s="7">
        <f t="shared" si="4"/>
        <v>0.4968332306740614</v>
      </c>
      <c r="F40" s="7">
        <f t="shared" si="4"/>
        <v>0.496927986557559</v>
      </c>
      <c r="G40" s="7">
        <f t="shared" si="4"/>
        <v>0.49702018141174986</v>
      </c>
      <c r="H40" s="7">
        <f t="shared" si="4"/>
        <v>0.49710987548708907</v>
      </c>
      <c r="I40" s="7">
        <f t="shared" si="4"/>
        <v>0.4971971278930346</v>
      </c>
      <c r="J40" s="7">
        <f t="shared" si="4"/>
        <v>0.4972819966115626</v>
      </c>
      <c r="K40" s="7">
        <f t="shared" si="4"/>
        <v>0.4973645385107578</v>
      </c>
      <c r="L40" s="20">
        <f t="shared" si="3"/>
        <v>2.7</v>
      </c>
    </row>
    <row r="41" spans="1:12" s="2" customFormat="1" ht="18">
      <c r="A41" s="16">
        <f t="shared" si="1"/>
        <v>2.8</v>
      </c>
      <c r="B41" s="8">
        <f t="shared" si="2"/>
        <v>0.4974448093584749</v>
      </c>
      <c r="C41" s="8">
        <f t="shared" si="4"/>
        <v>0.49752286383605704</v>
      </c>
      <c r="D41" s="8">
        <f t="shared" si="4"/>
        <v>0.4975987555521063</v>
      </c>
      <c r="E41" s="8">
        <f t="shared" si="4"/>
        <v>0.49767253705629766</v>
      </c>
      <c r="F41" s="8">
        <f t="shared" si="4"/>
        <v>0.49774425985322723</v>
      </c>
      <c r="G41" s="8">
        <f t="shared" si="4"/>
        <v>0.4978139744162875</v>
      </c>
      <c r="H41" s="8">
        <f t="shared" si="4"/>
        <v>0.4978817302015631</v>
      </c>
      <c r="I41" s="8">
        <f t="shared" si="4"/>
        <v>0.4979475756617373</v>
      </c>
      <c r="J41" s="8">
        <f t="shared" si="4"/>
        <v>0.49801155826000465</v>
      </c>
      <c r="K41" s="8">
        <f t="shared" si="4"/>
        <v>0.49807372448398135</v>
      </c>
      <c r="L41" s="19">
        <f t="shared" si="3"/>
        <v>2.8</v>
      </c>
    </row>
    <row r="42" spans="1:12" s="58" customFormat="1" ht="18">
      <c r="A42" s="15">
        <f t="shared" si="1"/>
        <v>2.9</v>
      </c>
      <c r="B42" s="7">
        <f t="shared" si="2"/>
        <v>0.49813411985960565</v>
      </c>
      <c r="C42" s="7">
        <f t="shared" si="4"/>
        <v>0.49819278896502495</v>
      </c>
      <c r="D42" s="7">
        <f t="shared" si="4"/>
        <v>0.4982497754444587</v>
      </c>
      <c r="E42" s="7">
        <f t="shared" si="4"/>
        <v>0.4983051220220349</v>
      </c>
      <c r="F42" s="7">
        <f t="shared" si="4"/>
        <v>0.4983588705155919</v>
      </c>
      <c r="G42" s="7">
        <f t="shared" si="4"/>
        <v>0.49841106185044004</v>
      </c>
      <c r="H42" s="7">
        <f t="shared" si="4"/>
        <v>0.4984617360730783</v>
      </c>
      <c r="I42" s="7">
        <f t="shared" si="4"/>
        <v>0.4985109323648599</v>
      </c>
      <c r="J42" s="7">
        <f t="shared" si="4"/>
        <v>0.4985586890556011</v>
      </c>
      <c r="K42" s="7">
        <f t="shared" si="4"/>
        <v>0.4986050436371292</v>
      </c>
      <c r="L42" s="20">
        <f t="shared" si="3"/>
        <v>2.9</v>
      </c>
    </row>
    <row r="43" spans="1:12" s="2" customFormat="1" ht="18">
      <c r="A43" s="16">
        <f t="shared" si="1"/>
        <v>3</v>
      </c>
      <c r="B43" s="8">
        <f t="shared" si="2"/>
        <v>0.49865003277676456</v>
      </c>
      <c r="C43" s="8">
        <f t="shared" si="4"/>
        <v>0.4986936923307308</v>
      </c>
      <c r="D43" s="8">
        <f t="shared" si="4"/>
        <v>0.4987360573574908</v>
      </c>
      <c r="E43" s="8">
        <f t="shared" si="4"/>
        <v>0.4987771621310022</v>
      </c>
      <c r="F43" s="8">
        <f t="shared" si="4"/>
        <v>0.4988170401538886</v>
      </c>
      <c r="G43" s="8">
        <f t="shared" si="4"/>
        <v>0.49885572417052415</v>
      </c>
      <c r="H43" s="8">
        <f t="shared" si="4"/>
        <v>0.49889324618002506</v>
      </c>
      <c r="I43" s="8">
        <f t="shared" si="4"/>
        <v>0.49892963744914653</v>
      </c>
      <c r="J43" s="8">
        <f t="shared" si="4"/>
        <v>0.49896492852508023</v>
      </c>
      <c r="K43" s="8">
        <f t="shared" si="4"/>
        <v>0.49899914924815025</v>
      </c>
      <c r="L43" s="19">
        <f t="shared" si="3"/>
        <v>3</v>
      </c>
    </row>
    <row r="44" spans="1:12" s="58" customFormat="1" ht="18">
      <c r="A44" s="15">
        <f t="shared" si="1"/>
        <v>3.1</v>
      </c>
      <c r="B44" s="59">
        <f t="shared" si="2"/>
        <v>0.49903232876440284</v>
      </c>
      <c r="C44" s="59">
        <f t="shared" si="4"/>
        <v>0.4990644955380884</v>
      </c>
      <c r="D44" s="59">
        <f t="shared" si="4"/>
        <v>0.49909567736403193</v>
      </c>
      <c r="E44" s="59">
        <f t="shared" si="4"/>
        <v>0.49912590137988966</v>
      </c>
      <c r="F44" s="59">
        <f t="shared" si="4"/>
        <v>0.4991551940782889</v>
      </c>
      <c r="G44" s="59">
        <f t="shared" si="4"/>
        <v>0.49918358131884955</v>
      </c>
      <c r="H44" s="59">
        <f t="shared" si="4"/>
        <v>0.49921108834008376</v>
      </c>
      <c r="I44" s="59">
        <f t="shared" si="4"/>
        <v>0.4992377397711729</v>
      </c>
      <c r="J44" s="59">
        <f t="shared" si="4"/>
        <v>0.4992635596436189</v>
      </c>
      <c r="K44" s="7">
        <f t="shared" si="4"/>
        <v>0.4992885714027687</v>
      </c>
      <c r="L44" s="20">
        <f t="shared" si="3"/>
        <v>3.1</v>
      </c>
    </row>
    <row r="45" spans="1:12" s="2" customFormat="1" ht="18">
      <c r="A45" s="16">
        <f t="shared" si="1"/>
        <v>3.2</v>
      </c>
      <c r="B45" s="63">
        <f t="shared" si="2"/>
        <v>0.49931279791920935</v>
      </c>
      <c r="C45" s="63">
        <f t="shared" si="4"/>
        <v>0.49933626150003396</v>
      </c>
      <c r="D45" s="63">
        <f t="shared" si="4"/>
        <v>0.499358983899974</v>
      </c>
      <c r="E45" s="63">
        <f t="shared" si="4"/>
        <v>0.49938098633240047</v>
      </c>
      <c r="F45" s="63">
        <f t="shared" si="4"/>
        <v>0.4994022894801885</v>
      </c>
      <c r="G45" s="63">
        <f t="shared" si="4"/>
        <v>0.4994229135064482</v>
      </c>
      <c r="H45" s="63">
        <f t="shared" si="4"/>
        <v>0.4994428780651182</v>
      </c>
      <c r="I45" s="63">
        <f t="shared" si="4"/>
        <v>0.49946220231142213</v>
      </c>
      <c r="J45" s="63">
        <f t="shared" si="4"/>
        <v>0.49948090491218666</v>
      </c>
      <c r="K45" s="8">
        <f t="shared" si="4"/>
        <v>0.4994990040560209</v>
      </c>
      <c r="L45" s="19">
        <f t="shared" si="3"/>
        <v>3.2</v>
      </c>
    </row>
    <row r="46" spans="1:12" s="58" customFormat="1" ht="18">
      <c r="A46" s="15">
        <f t="shared" si="1"/>
        <v>3.3</v>
      </c>
      <c r="B46" s="59">
        <f t="shared" si="2"/>
        <v>0.49951651746335723</v>
      </c>
      <c r="C46" s="59">
        <f t="shared" si="4"/>
        <v>0.4995334623963511</v>
      </c>
      <c r="D46" s="59">
        <f t="shared" si="4"/>
        <v>0.4995498556686415</v>
      </c>
      <c r="E46" s="59">
        <f t="shared" si="4"/>
        <v>0.49956571365497127</v>
      </c>
      <c r="F46" s="59">
        <f t="shared" si="4"/>
        <v>0.4995810523006661</v>
      </c>
      <c r="G46" s="59">
        <f t="shared" si="4"/>
        <v>0.49959588713097347</v>
      </c>
      <c r="H46" s="59">
        <f t="shared" si="4"/>
        <v>0.499610233260261</v>
      </c>
      <c r="I46" s="59">
        <f t="shared" si="4"/>
        <v>0.49962410540107394</v>
      </c>
      <c r="J46" s="59">
        <f t="shared" si="4"/>
        <v>0.49963751787305255</v>
      </c>
      <c r="K46" s="7">
        <f t="shared" si="4"/>
        <v>0.49965048461170947</v>
      </c>
      <c r="L46" s="20">
        <f t="shared" si="3"/>
        <v>3.3</v>
      </c>
    </row>
    <row r="47" spans="1:12" s="2" customFormat="1" ht="18">
      <c r="A47" s="16">
        <f aca="true" t="shared" si="5" ref="A47:A59">ROUND(A46+0.1,1)</f>
        <v>3.4</v>
      </c>
      <c r="B47" s="63">
        <f t="shared" si="2"/>
        <v>0.4996630191770669</v>
      </c>
      <c r="C47" s="63">
        <f t="shared" si="4"/>
        <v>0.49967513476215475</v>
      </c>
      <c r="D47" s="63">
        <f t="shared" si="4"/>
        <v>0.4996868442013698</v>
      </c>
      <c r="E47" s="63">
        <f t="shared" si="4"/>
        <v>0.49969815997869627</v>
      </c>
      <c r="F47" s="63">
        <f t="shared" si="4"/>
        <v>0.4997090942357888</v>
      </c>
      <c r="G47" s="63">
        <f t="shared" si="4"/>
        <v>0.4997196587799183</v>
      </c>
      <c r="H47" s="63">
        <f t="shared" si="4"/>
        <v>0.49972986509178097</v>
      </c>
      <c r="I47" s="63">
        <f t="shared" si="4"/>
        <v>0.49973972433317204</v>
      </c>
      <c r="J47" s="63">
        <f t="shared" si="4"/>
        <v>0.49974924735452464</v>
      </c>
      <c r="K47" s="8">
        <f t="shared" si="4"/>
        <v>0.49975844470231434</v>
      </c>
      <c r="L47" s="19">
        <f aca="true" t="shared" si="6" ref="L47:L59">ROUND(L46+0.1,1)</f>
        <v>3.4</v>
      </c>
    </row>
    <row r="48" spans="1:12" s="1" customFormat="1" ht="18">
      <c r="A48" s="15">
        <f t="shared" si="5"/>
        <v>3.5</v>
      </c>
      <c r="B48" s="59">
        <f aca="true" t="shared" si="7" ref="B48:B59">NORMSDIST($A48+B$12/100)-0.5</f>
        <v>0.49976732662633117</v>
      </c>
      <c r="C48" s="59">
        <f t="shared" si="4"/>
        <v>0.49977590308681885</v>
      </c>
      <c r="D48" s="59">
        <f t="shared" si="4"/>
        <v>0.49978418376148404</v>
      </c>
      <c r="E48" s="59">
        <f t="shared" si="4"/>
        <v>0.4997921780523741</v>
      </c>
      <c r="F48" s="59">
        <f t="shared" si="4"/>
        <v>0.49979989509262746</v>
      </c>
      <c r="G48" s="59">
        <f t="shared" si="4"/>
        <v>0.4998073437530949</v>
      </c>
      <c r="H48" s="59">
        <f t="shared" si="4"/>
        <v>0.49981453264883535</v>
      </c>
      <c r="I48" s="59">
        <f t="shared" si="4"/>
        <v>0.4998214701454856</v>
      </c>
      <c r="J48" s="59">
        <f t="shared" si="4"/>
        <v>0.4998281643655057</v>
      </c>
      <c r="K48" s="7">
        <f t="shared" si="4"/>
        <v>0.4998346231943025</v>
      </c>
      <c r="L48" s="20">
        <f t="shared" si="6"/>
        <v>3.5</v>
      </c>
    </row>
    <row r="49" spans="1:24" s="2" customFormat="1" ht="18">
      <c r="A49" s="16">
        <f t="shared" si="5"/>
        <v>3.6</v>
      </c>
      <c r="B49" s="63">
        <f t="shared" si="7"/>
        <v>0.49984085428623004</v>
      </c>
      <c r="C49" s="63">
        <f t="shared" si="4"/>
        <v>0.4998468650704714</v>
      </c>
      <c r="D49" s="63">
        <f t="shared" si="4"/>
        <v>0.4998526627568002</v>
      </c>
      <c r="E49" s="63">
        <f t="shared" si="4"/>
        <v>0.4998582543412253</v>
      </c>
      <c r="F49" s="63">
        <f t="shared" si="4"/>
        <v>0.49986364661151916</v>
      </c>
      <c r="G49" s="63">
        <f t="shared" si="4"/>
        <v>0.49986884615263116</v>
      </c>
      <c r="H49" s="63">
        <f t="shared" si="4"/>
        <v>0.4998738593519887</v>
      </c>
      <c r="I49" s="63">
        <f t="shared" si="4"/>
        <v>0.4998786924046844</v>
      </c>
      <c r="J49" s="63">
        <f t="shared" si="4"/>
        <v>0.4998833513185551</v>
      </c>
      <c r="K49" s="8">
        <f t="shared" si="4"/>
        <v>0.49988784191915026</v>
      </c>
      <c r="L49" s="19">
        <f t="shared" si="6"/>
        <v>3.6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12" ht="18">
      <c r="A50" s="15">
        <f t="shared" si="5"/>
        <v>3.7</v>
      </c>
      <c r="B50" s="59">
        <f t="shared" si="7"/>
        <v>0.49989216985459395</v>
      </c>
      <c r="C50" s="59">
        <f aca="true" t="shared" si="8" ref="C50:K59">NORMSDIST($A50+C$12/100)-0.5</f>
        <v>0.49989634060033994</v>
      </c>
      <c r="D50" s="59">
        <f t="shared" si="8"/>
        <v>0.49990035946382316</v>
      </c>
      <c r="E50" s="59">
        <f t="shared" si="8"/>
        <v>0.49990423158900776</v>
      </c>
      <c r="F50" s="59">
        <f t="shared" si="8"/>
        <v>0.49990796196083354</v>
      </c>
      <c r="G50" s="59">
        <f t="shared" si="8"/>
        <v>0.499911555409563</v>
      </c>
      <c r="H50" s="59">
        <f t="shared" si="8"/>
        <v>0.49991501661502935</v>
      </c>
      <c r="I50" s="59">
        <f t="shared" si="8"/>
        <v>0.4999183501107879</v>
      </c>
      <c r="J50" s="59">
        <f t="shared" si="8"/>
        <v>0.4999215602881725</v>
      </c>
      <c r="K50" s="7">
        <f t="shared" si="8"/>
        <v>0.4999246514002569</v>
      </c>
      <c r="L50" s="20">
        <f t="shared" si="6"/>
        <v>3.7</v>
      </c>
    </row>
    <row r="51" spans="1:24" s="2" customFormat="1" ht="18">
      <c r="A51" s="16">
        <f t="shared" si="5"/>
        <v>3.8</v>
      </c>
      <c r="B51" s="63">
        <f t="shared" si="7"/>
        <v>0.4999276275657256</v>
      </c>
      <c r="C51" s="63">
        <f t="shared" si="8"/>
        <v>0.4999304927726521</v>
      </c>
      <c r="D51" s="63">
        <f t="shared" si="8"/>
        <v>0.4999332508821892</v>
      </c>
      <c r="E51" s="63">
        <f t="shared" si="8"/>
        <v>0.4999359056321705</v>
      </c>
      <c r="F51" s="63">
        <f t="shared" si="8"/>
        <v>0.4999384606406264</v>
      </c>
      <c r="G51" s="63">
        <f t="shared" si="8"/>
        <v>0.49994091940921537</v>
      </c>
      <c r="H51" s="63">
        <f t="shared" si="8"/>
        <v>0.49994328532657095</v>
      </c>
      <c r="I51" s="63">
        <f t="shared" si="8"/>
        <v>0.49994556167156845</v>
      </c>
      <c r="J51" s="63">
        <f t="shared" si="8"/>
        <v>0.49994775161651017</v>
      </c>
      <c r="K51" s="8">
        <f t="shared" si="8"/>
        <v>0.4999498582302323</v>
      </c>
      <c r="L51" s="19">
        <f t="shared" si="6"/>
        <v>3.8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12" ht="18">
      <c r="A52" s="15">
        <f t="shared" si="5"/>
        <v>3.9</v>
      </c>
      <c r="B52" s="59">
        <f t="shared" si="7"/>
        <v>0.4999518844811347</v>
      </c>
      <c r="C52" s="59">
        <f t="shared" si="8"/>
        <v>0.4999538332401344</v>
      </c>
      <c r="D52" s="59">
        <f t="shared" si="8"/>
        <v>0.49995570728354444</v>
      </c>
      <c r="E52" s="59">
        <f t="shared" si="8"/>
        <v>0.49995750929588045</v>
      </c>
      <c r="F52" s="59">
        <f t="shared" si="8"/>
        <v>0.4999592418725951</v>
      </c>
      <c r="G52" s="59">
        <f t="shared" si="8"/>
        <v>0.4999609075227426</v>
      </c>
      <c r="H52" s="59">
        <f t="shared" si="8"/>
        <v>0.49996250867157377</v>
      </c>
      <c r="I52" s="59">
        <f t="shared" si="8"/>
        <v>0.499964047663065</v>
      </c>
      <c r="J52" s="59">
        <f t="shared" si="8"/>
        <v>0.4999655267623796</v>
      </c>
      <c r="K52" s="59">
        <f t="shared" si="8"/>
        <v>0.4999669481582658</v>
      </c>
      <c r="L52" s="20">
        <f t="shared" si="6"/>
        <v>3.9</v>
      </c>
    </row>
    <row r="53" spans="1:12" ht="18">
      <c r="A53" s="16">
        <f t="shared" si="5"/>
        <v>4</v>
      </c>
      <c r="B53" s="59">
        <f t="shared" si="7"/>
        <v>0.49996831396539076</v>
      </c>
      <c r="C53" s="59">
        <f t="shared" si="8"/>
        <v>0.49996962622661223</v>
      </c>
      <c r="D53" s="59">
        <f t="shared" si="8"/>
        <v>0.4999708869151904</v>
      </c>
      <c r="E53" s="59">
        <f t="shared" si="8"/>
        <v>0.49997209793693964</v>
      </c>
      <c r="F53" s="59">
        <f t="shared" si="8"/>
        <v>0.49997326113232243</v>
      </c>
      <c r="G53" s="59">
        <f t="shared" si="8"/>
        <v>0.4999743782784859</v>
      </c>
      <c r="H53" s="59">
        <f t="shared" si="8"/>
        <v>0.49997545109124364</v>
      </c>
      <c r="I53" s="59">
        <f t="shared" si="8"/>
        <v>0.4999764812270021</v>
      </c>
      <c r="J53" s="59">
        <f t="shared" si="8"/>
        <v>0.4999774702846346</v>
      </c>
      <c r="K53" s="59">
        <f t="shared" si="8"/>
        <v>0.49997841980730273</v>
      </c>
      <c r="L53" s="20">
        <f t="shared" si="6"/>
        <v>4</v>
      </c>
    </row>
    <row r="54" spans="1:12" ht="18">
      <c r="A54" s="15">
        <f t="shared" si="5"/>
        <v>4.1</v>
      </c>
      <c r="B54" s="59">
        <f t="shared" si="7"/>
        <v>0.4999793312842278</v>
      </c>
      <c r="C54" s="59">
        <f t="shared" si="8"/>
        <v>0.49998020615241123</v>
      </c>
      <c r="D54" s="59">
        <f t="shared" si="8"/>
        <v>0.49998104579830804</v>
      </c>
      <c r="E54" s="59">
        <f t="shared" si="8"/>
        <v>0.4999818515594514</v>
      </c>
      <c r="F54" s="59">
        <f t="shared" si="8"/>
        <v>0.4999826247260325</v>
      </c>
      <c r="G54" s="59">
        <f t="shared" si="8"/>
        <v>0.4999833665424338</v>
      </c>
      <c r="H54" s="59">
        <f t="shared" si="8"/>
        <v>0.49998407820871915</v>
      </c>
      <c r="I54" s="59">
        <f t="shared" si="8"/>
        <v>0.49998476088208</v>
      </c>
      <c r="J54" s="59">
        <f t="shared" si="8"/>
        <v>0.49998541567824095</v>
      </c>
      <c r="K54" s="59">
        <f t="shared" si="8"/>
        <v>0.4999860436728225</v>
      </c>
      <c r="L54" s="20">
        <f t="shared" si="6"/>
        <v>4.1</v>
      </c>
    </row>
    <row r="55" spans="1:24" s="2" customFormat="1" ht="18">
      <c r="A55" s="16">
        <f t="shared" si="5"/>
        <v>4.2</v>
      </c>
      <c r="B55" s="63">
        <f t="shared" si="7"/>
        <v>0.4999866459026654</v>
      </c>
      <c r="C55" s="63">
        <f t="shared" si="8"/>
        <v>0.4999872233671152</v>
      </c>
      <c r="D55" s="63">
        <f t="shared" si="8"/>
        <v>0.499987777029269</v>
      </c>
      <c r="E55" s="63">
        <f t="shared" si="8"/>
        <v>0.49998830781718473</v>
      </c>
      <c r="F55" s="63">
        <f t="shared" si="8"/>
        <v>0.49998881662505523</v>
      </c>
      <c r="G55" s="63">
        <f t="shared" si="8"/>
        <v>0.49998930431434585</v>
      </c>
      <c r="H55" s="63">
        <f t="shared" si="8"/>
        <v>0.499989771714899</v>
      </c>
      <c r="I55" s="63">
        <f t="shared" si="8"/>
        <v>0.499990219626004</v>
      </c>
      <c r="J55" s="63">
        <f t="shared" si="8"/>
        <v>0.4999906488174356</v>
      </c>
      <c r="K55" s="62">
        <f t="shared" si="8"/>
        <v>0.49999106003045957</v>
      </c>
      <c r="L55" s="19">
        <f t="shared" si="6"/>
        <v>4.2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12" ht="18">
      <c r="A56" s="15">
        <f t="shared" si="5"/>
        <v>4.3</v>
      </c>
      <c r="B56" s="60">
        <f t="shared" si="7"/>
        <v>0.4999914539788085</v>
      </c>
      <c r="C56" s="60">
        <f t="shared" si="8"/>
        <v>0.49999183134962666</v>
      </c>
      <c r="D56" s="60">
        <f t="shared" si="8"/>
        <v>0.4999921928043861</v>
      </c>
      <c r="E56" s="60">
        <f t="shared" si="8"/>
        <v>0.49999253897977414</v>
      </c>
      <c r="F56" s="60">
        <f t="shared" si="8"/>
        <v>0.49999287048855257</v>
      </c>
      <c r="G56" s="60">
        <f t="shared" si="8"/>
        <v>0.49999318792039116</v>
      </c>
      <c r="H56" s="60">
        <f t="shared" si="8"/>
        <v>0.4999934918426735</v>
      </c>
      <c r="I56" s="60">
        <f t="shared" si="8"/>
        <v>0.49999378280127804</v>
      </c>
      <c r="J56" s="60">
        <f t="shared" si="8"/>
        <v>0.4999940613213346</v>
      </c>
      <c r="K56" s="60">
        <f t="shared" si="8"/>
        <v>0.49999432790795584</v>
      </c>
      <c r="L56" s="20">
        <f t="shared" si="6"/>
        <v>4.3</v>
      </c>
    </row>
    <row r="57" spans="1:24" s="2" customFormat="1" ht="18">
      <c r="A57" s="16">
        <f t="shared" si="5"/>
        <v>4.4</v>
      </c>
      <c r="B57" s="62">
        <f t="shared" si="7"/>
        <v>0.4999945830469461</v>
      </c>
      <c r="C57" s="62">
        <f t="shared" si="8"/>
        <v>0.49999482720548705</v>
      </c>
      <c r="D57" s="62">
        <f t="shared" si="8"/>
        <v>0.4999950608328011</v>
      </c>
      <c r="E57" s="62">
        <f t="shared" si="8"/>
        <v>0.49999528436079355</v>
      </c>
      <c r="F57" s="62">
        <f t="shared" si="8"/>
        <v>0.4999954982046738</v>
      </c>
      <c r="G57" s="62">
        <f t="shared" si="8"/>
        <v>0.49999570276355587</v>
      </c>
      <c r="H57" s="62">
        <f t="shared" si="8"/>
        <v>0.49999589842103964</v>
      </c>
      <c r="I57" s="62">
        <f t="shared" si="8"/>
        <v>0.49999608554577246</v>
      </c>
      <c r="J57" s="62">
        <f t="shared" si="8"/>
        <v>0.49999626449199275</v>
      </c>
      <c r="K57" s="62">
        <f t="shared" si="8"/>
        <v>0.49999643560005513</v>
      </c>
      <c r="L57" s="19">
        <f t="shared" si="6"/>
        <v>4.4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12" ht="18">
      <c r="A58" s="15">
        <f t="shared" si="5"/>
        <v>4.5</v>
      </c>
      <c r="B58" s="60">
        <f t="shared" si="7"/>
        <v>0.49999659919693806</v>
      </c>
      <c r="C58" s="60">
        <f t="shared" si="8"/>
        <v>0.4999967555967343</v>
      </c>
      <c r="D58" s="60">
        <f t="shared" si="8"/>
        <v>0.4999969051011256</v>
      </c>
      <c r="E58" s="60">
        <f t="shared" si="8"/>
        <v>0.49999704799984035</v>
      </c>
      <c r="F58" s="60">
        <f t="shared" si="8"/>
        <v>0.49999718457109665</v>
      </c>
      <c r="G58" s="60">
        <f t="shared" si="8"/>
        <v>0.4999973150820294</v>
      </c>
      <c r="H58" s="60">
        <f t="shared" si="8"/>
        <v>0.4999974397891036</v>
      </c>
      <c r="I58" s="60">
        <f t="shared" si="8"/>
        <v>0.4999975589385135</v>
      </c>
      <c r="J58" s="60">
        <f t="shared" si="8"/>
        <v>0.4999976727665668</v>
      </c>
      <c r="K58" s="60">
        <f t="shared" si="8"/>
        <v>0.49999778150005736</v>
      </c>
      <c r="L58" s="20">
        <f t="shared" si="6"/>
        <v>4.5</v>
      </c>
    </row>
    <row r="59" spans="1:24" s="2" customFormat="1" ht="18">
      <c r="A59" s="16">
        <f t="shared" si="5"/>
        <v>4.6</v>
      </c>
      <c r="B59" s="62">
        <f t="shared" si="7"/>
        <v>0.4999978853566236</v>
      </c>
      <c r="C59" s="62">
        <f t="shared" si="8"/>
        <v>0.49999798454509503</v>
      </c>
      <c r="D59" s="62">
        <f t="shared" si="8"/>
        <v>0.4999980792658265</v>
      </c>
      <c r="E59" s="62">
        <f t="shared" si="8"/>
        <v>0.4999981697110214</v>
      </c>
      <c r="F59" s="62">
        <f t="shared" si="8"/>
        <v>0.4999982560650418</v>
      </c>
      <c r="G59" s="62">
        <f t="shared" si="8"/>
        <v>0.49999833850470965</v>
      </c>
      <c r="H59" s="62">
        <f t="shared" si="8"/>
        <v>0.49999841719959637</v>
      </c>
      <c r="I59" s="62">
        <f t="shared" si="8"/>
        <v>0.49999849231230165</v>
      </c>
      <c r="J59" s="62">
        <f t="shared" si="8"/>
        <v>0.49999856399872333</v>
      </c>
      <c r="K59" s="62">
        <f t="shared" si="8"/>
        <v>0.4999986324083169</v>
      </c>
      <c r="L59" s="19">
        <f t="shared" si="6"/>
        <v>4.6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12" ht="18">
      <c r="A60" s="18" t="s">
        <v>1</v>
      </c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  <c r="I60" s="18">
        <v>7</v>
      </c>
      <c r="J60" s="18">
        <v>8</v>
      </c>
      <c r="K60" s="18">
        <v>9</v>
      </c>
      <c r="L60" s="17" t="s">
        <v>1</v>
      </c>
    </row>
    <row r="61" ht="18">
      <c r="D61" s="3" t="s">
        <v>11</v>
      </c>
    </row>
  </sheetData>
  <printOptions gridLines="1" horizontalCentered="1" verticalCentered="1"/>
  <pageMargins left="0.5" right="0.5" top="0.75" bottom="0.5" header="0.5" footer="0.5"/>
  <pageSetup fitToHeight="1" fitToWidth="1" horizontalDpi="300" verticalDpi="300" orientation="portrait" scale="62" r:id="rId2"/>
  <headerFooter alignWithMargins="0">
    <oddHeader>&amp;L&amp;14P(0&lt;Z&lt;z) = 0.####&amp;C&amp;14Table of Standard Normal Probabilities&amp;R&amp;D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pane ySplit="1" topLeftCell="BM75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6.00390625" style="0" customWidth="1"/>
    <col min="2" max="2" width="19.28125" style="14" customWidth="1"/>
    <col min="3" max="3" width="6.00390625" style="0" customWidth="1"/>
    <col min="4" max="4" width="10.57421875" style="9" customWidth="1"/>
  </cols>
  <sheetData>
    <row r="1" spans="1:4" ht="18">
      <c r="A1" s="5" t="s">
        <v>1</v>
      </c>
      <c r="B1" s="12" t="s">
        <v>2</v>
      </c>
      <c r="C1" s="5" t="s">
        <v>1</v>
      </c>
      <c r="D1" s="10" t="s">
        <v>3</v>
      </c>
    </row>
    <row r="2" spans="1:4" ht="18">
      <c r="A2" s="6">
        <v>-5.99999999999999</v>
      </c>
      <c r="B2" s="13">
        <f aca="true" t="shared" si="0" ref="B2:B8">NORMSDIST($C2)</f>
        <v>9.901218733787687E-10</v>
      </c>
      <c r="C2" s="6">
        <v>-5.99999999999999</v>
      </c>
      <c r="D2" s="11">
        <f aca="true" t="shared" si="1" ref="D2:D8">NORMDIST(C2,0,1,FALSE)</f>
        <v>6.07588284982363E-09</v>
      </c>
    </row>
    <row r="3" spans="1:4" ht="18">
      <c r="A3" s="6">
        <v>-5.899999999999991</v>
      </c>
      <c r="B3" s="13">
        <f t="shared" si="0"/>
        <v>1.8235792875742618E-09</v>
      </c>
      <c r="C3" s="6">
        <v>-5.899999999999991</v>
      </c>
      <c r="D3" s="11">
        <f t="shared" si="1"/>
        <v>1.1015763624682934E-08</v>
      </c>
    </row>
    <row r="4" spans="1:4" ht="18">
      <c r="A4" s="6">
        <v>-5.799999999999991</v>
      </c>
      <c r="B4" s="13">
        <f t="shared" si="0"/>
        <v>3.3260516563160536E-09</v>
      </c>
      <c r="C4" s="6">
        <v>-5.799999999999991</v>
      </c>
      <c r="D4" s="11">
        <f t="shared" si="1"/>
        <v>1.9773196406245724E-08</v>
      </c>
    </row>
    <row r="5" spans="1:4" ht="18">
      <c r="A5" s="6">
        <v>-5.699999999999991</v>
      </c>
      <c r="B5" s="13">
        <f t="shared" si="0"/>
        <v>6.007653152728665E-09</v>
      </c>
      <c r="C5" s="6">
        <v>-5.699999999999991</v>
      </c>
      <c r="D5" s="11">
        <f t="shared" si="1"/>
        <v>3.513955094820608E-08</v>
      </c>
    </row>
    <row r="6" spans="1:4" ht="18">
      <c r="A6" s="6">
        <v>-5.599999999999992</v>
      </c>
      <c r="B6" s="13">
        <f t="shared" si="0"/>
        <v>1.0746217249391066E-08</v>
      </c>
      <c r="C6" s="6">
        <v>-5.599999999999992</v>
      </c>
      <c r="D6" s="11">
        <f t="shared" si="1"/>
        <v>6.18262050016613E-08</v>
      </c>
    </row>
    <row r="7" spans="1:4" ht="18">
      <c r="A7" s="6">
        <v>-5.499999999999992</v>
      </c>
      <c r="B7" s="13">
        <f t="shared" si="0"/>
        <v>1.9036398790639453E-08</v>
      </c>
      <c r="C7" s="6">
        <v>-5.499999999999992</v>
      </c>
      <c r="D7" s="11">
        <f t="shared" si="1"/>
        <v>1.0769760042543754E-07</v>
      </c>
    </row>
    <row r="8" spans="1:4" ht="18">
      <c r="A8" s="6">
        <v>-5.399999999999992</v>
      </c>
      <c r="B8" s="13">
        <f t="shared" si="0"/>
        <v>3.339612264507963E-08</v>
      </c>
      <c r="C8" s="6">
        <v>-5.399999999999992</v>
      </c>
      <c r="D8" s="11">
        <f t="shared" si="1"/>
        <v>1.8573618445553686E-07</v>
      </c>
    </row>
    <row r="9" spans="1:4" ht="18">
      <c r="A9" s="6">
        <v>-5.299999999999993</v>
      </c>
      <c r="B9" s="13">
        <f aca="true" t="shared" si="2" ref="B9:B25">NORMSDIST($C9)</f>
        <v>5.802206615168615E-08</v>
      </c>
      <c r="C9" s="6">
        <v>-5.299999999999993</v>
      </c>
      <c r="D9" s="11">
        <f aca="true" t="shared" si="3" ref="D9:D25">NORMDIST(C9,0,1,FALSE)</f>
        <v>3.1713492167160993E-07</v>
      </c>
    </row>
    <row r="10" spans="1:4" ht="18">
      <c r="A10" s="6">
        <v>-5.199999999999993</v>
      </c>
      <c r="B10" s="13">
        <f t="shared" si="2"/>
        <v>9.983440019123435E-08</v>
      </c>
      <c r="C10" s="6">
        <v>-5.199999999999993</v>
      </c>
      <c r="D10" s="11">
        <f t="shared" si="3"/>
        <v>5.361035344697813E-07</v>
      </c>
    </row>
    <row r="11" spans="1:4" ht="18">
      <c r="A11" s="6">
        <v>-5.099999999999993</v>
      </c>
      <c r="B11" s="13">
        <f t="shared" si="2"/>
        <v>1.7012231434687664E-07</v>
      </c>
      <c r="C11" s="6">
        <v>-5.099999999999993</v>
      </c>
      <c r="D11" s="11">
        <f t="shared" si="3"/>
        <v>8.972435162383623E-07</v>
      </c>
    </row>
    <row r="12" spans="1:4" ht="18">
      <c r="A12" s="6">
        <v>-4.999999999999994</v>
      </c>
      <c r="B12" s="13">
        <f t="shared" si="2"/>
        <v>2.871049996633346E-07</v>
      </c>
      <c r="C12" s="6">
        <v>-4.999999999999994</v>
      </c>
      <c r="D12" s="11">
        <f t="shared" si="3"/>
        <v>1.4867195147343451E-06</v>
      </c>
    </row>
    <row r="13" spans="1:4" ht="18">
      <c r="A13" s="6">
        <v>-4.899999999999994</v>
      </c>
      <c r="B13" s="13">
        <f t="shared" si="2"/>
        <v>4.798695472096881E-07</v>
      </c>
      <c r="C13" s="6">
        <v>-4.899999999999994</v>
      </c>
      <c r="D13" s="11">
        <f t="shared" si="3"/>
        <v>2.43896074589343E-06</v>
      </c>
    </row>
    <row r="14" spans="1:4" ht="18">
      <c r="A14" s="6">
        <v>-4.7999999999999945</v>
      </c>
      <c r="B14" s="13">
        <f t="shared" si="2"/>
        <v>7.943526689757618E-07</v>
      </c>
      <c r="C14" s="6">
        <v>-4.7999999999999945</v>
      </c>
      <c r="D14" s="11">
        <f t="shared" si="3"/>
        <v>3.96129909103218E-06</v>
      </c>
    </row>
    <row r="15" spans="1:4" ht="18">
      <c r="A15" s="6">
        <v>-4.699999999999995</v>
      </c>
      <c r="B15" s="13">
        <f t="shared" si="2"/>
        <v>1.3023156540947767E-06</v>
      </c>
      <c r="C15" s="6">
        <v>-4.699999999999995</v>
      </c>
      <c r="D15" s="11">
        <f t="shared" si="3"/>
        <v>6.369825178867259E-06</v>
      </c>
    </row>
    <row r="16" spans="1:4" ht="18">
      <c r="A16" s="6">
        <v>-4.6</v>
      </c>
      <c r="B16" s="13">
        <f t="shared" si="2"/>
        <v>2.114643376405212E-06</v>
      </c>
      <c r="C16" s="6">
        <v>-4.6</v>
      </c>
      <c r="D16" s="11">
        <f t="shared" si="3"/>
        <v>1.0140852065486758E-05</v>
      </c>
    </row>
    <row r="17" spans="1:4" ht="18">
      <c r="A17" s="6">
        <v>-4.5</v>
      </c>
      <c r="B17" s="13">
        <f t="shared" si="2"/>
        <v>3.400803061937019E-06</v>
      </c>
      <c r="C17" s="6">
        <v>-4.5</v>
      </c>
      <c r="D17" s="11">
        <f t="shared" si="3"/>
        <v>1.5983741106905475E-05</v>
      </c>
    </row>
    <row r="18" spans="1:4" ht="18">
      <c r="A18" s="6">
        <v>-4.4</v>
      </c>
      <c r="B18" s="13">
        <f t="shared" si="2"/>
        <v>5.4169530538938915E-06</v>
      </c>
      <c r="C18" s="6">
        <v>-4.4</v>
      </c>
      <c r="D18" s="11">
        <f t="shared" si="3"/>
        <v>2.4942471290053532E-05</v>
      </c>
    </row>
    <row r="19" spans="1:4" ht="18">
      <c r="A19" s="6">
        <v>-4.3</v>
      </c>
      <c r="B19" s="13">
        <f t="shared" si="2"/>
        <v>8.546021191491171E-06</v>
      </c>
      <c r="C19" s="6">
        <v>-4.3</v>
      </c>
      <c r="D19" s="11">
        <f t="shared" si="3"/>
        <v>3.853519674208712E-05</v>
      </c>
    </row>
    <row r="20" spans="1:4" ht="18">
      <c r="A20" s="6">
        <v>-4.2</v>
      </c>
      <c r="B20" s="13">
        <f t="shared" si="2"/>
        <v>1.3354097334605797E-05</v>
      </c>
      <c r="C20" s="6">
        <v>-4.2</v>
      </c>
      <c r="D20" s="11">
        <f t="shared" si="3"/>
        <v>5.894306775653984E-05</v>
      </c>
    </row>
    <row r="21" spans="1:4" ht="18">
      <c r="A21" s="6">
        <v>-4.1</v>
      </c>
      <c r="B21" s="13">
        <f t="shared" si="2"/>
        <v>2.0668715772220736E-05</v>
      </c>
      <c r="C21" s="6">
        <v>-4.1</v>
      </c>
      <c r="D21" s="11">
        <f t="shared" si="3"/>
        <v>8.926165717713291E-05</v>
      </c>
    </row>
    <row r="22" spans="1:4" ht="18">
      <c r="A22" s="6">
        <v>-4</v>
      </c>
      <c r="B22" s="13">
        <f t="shared" si="2"/>
        <v>3.1686034609235136E-05</v>
      </c>
      <c r="C22" s="6">
        <v>-4</v>
      </c>
      <c r="D22" s="11">
        <f t="shared" si="3"/>
        <v>0.00013383022576488534</v>
      </c>
    </row>
    <row r="23" spans="1:4" ht="18">
      <c r="A23" s="6">
        <v>-3.9</v>
      </c>
      <c r="B23" s="13">
        <f t="shared" si="2"/>
        <v>4.81155188652993E-05</v>
      </c>
      <c r="C23" s="6">
        <v>-3.9</v>
      </c>
      <c r="D23" s="11">
        <f t="shared" si="3"/>
        <v>0.0001986554713927727</v>
      </c>
    </row>
    <row r="24" spans="1:4" ht="18">
      <c r="A24" s="6">
        <v>-3.8</v>
      </c>
      <c r="B24" s="13">
        <f t="shared" si="2"/>
        <v>7.237243427438145E-05</v>
      </c>
      <c r="C24" s="6">
        <v>-3.8</v>
      </c>
      <c r="D24" s="11">
        <f t="shared" si="3"/>
        <v>0.0002919469257914602</v>
      </c>
    </row>
    <row r="25" spans="1:4" ht="18">
      <c r="A25" s="6">
        <v>-3.7</v>
      </c>
      <c r="B25" s="13">
        <f t="shared" si="2"/>
        <v>0.00010783014540605151</v>
      </c>
      <c r="C25" s="6">
        <v>-3.7</v>
      </c>
      <c r="D25" s="11">
        <f t="shared" si="3"/>
        <v>0.0004247802705507514</v>
      </c>
    </row>
    <row r="26" spans="1:4" ht="18">
      <c r="A26" s="6">
        <v>-3.6</v>
      </c>
      <c r="B26" s="13">
        <f>NORMSDIST($C26)</f>
        <v>0.00015914571376995923</v>
      </c>
      <c r="C26" s="6">
        <v>-3.6</v>
      </c>
      <c r="D26" s="11">
        <f>NORMDIST(C26,0,1,FALSE)</f>
        <v>0.0006119019301137718</v>
      </c>
    </row>
    <row r="27" spans="1:4" ht="18">
      <c r="A27" s="6">
        <v>-3.5</v>
      </c>
      <c r="B27" s="13">
        <f>NORMSDIST($C27)</f>
        <v>0.00023267337366883467</v>
      </c>
      <c r="C27" s="6">
        <v>-3.5</v>
      </c>
      <c r="D27" s="11">
        <f>NORMDIST(C27,0,1,FALSE)</f>
        <v>0.0008726826950457599</v>
      </c>
    </row>
    <row r="28" spans="1:4" ht="18">
      <c r="A28" s="6">
        <v>-3.4</v>
      </c>
      <c r="B28" s="13">
        <f>NORMSDIST($C28)</f>
        <v>0.0003369808229330973</v>
      </c>
      <c r="C28" s="6">
        <v>-3.4</v>
      </c>
      <c r="D28" s="11">
        <f>NORMDIST(C28,0,1,FALSE)</f>
        <v>0.0012322191684730197</v>
      </c>
    </row>
    <row r="29" spans="1:4" ht="18">
      <c r="A29" s="6">
        <v>-3.3</v>
      </c>
      <c r="B29" s="13">
        <f aca="true" t="shared" si="4" ref="B29:B60">NORMSDIST($C29)</f>
        <v>0.0004834825366427653</v>
      </c>
      <c r="C29" s="6">
        <v>-3.3</v>
      </c>
      <c r="D29" s="11">
        <f aca="true" t="shared" si="5" ref="D29:D60">NORMDIST(C29,0,1,FALSE)</f>
        <v>0.001722568939053681</v>
      </c>
    </row>
    <row r="30" spans="1:4" ht="18">
      <c r="A30" s="6">
        <v>-3.2</v>
      </c>
      <c r="B30" s="13">
        <f t="shared" si="4"/>
        <v>0.0006872020807906498</v>
      </c>
      <c r="C30" s="6">
        <v>-3.2</v>
      </c>
      <c r="D30" s="11">
        <f t="shared" si="5"/>
        <v>0.00238408820146484</v>
      </c>
    </row>
    <row r="31" spans="1:4" ht="18">
      <c r="A31" s="6">
        <v>-3.1</v>
      </c>
      <c r="B31" s="13">
        <f t="shared" si="4"/>
        <v>0.0009676712355971562</v>
      </c>
      <c r="C31" s="6">
        <v>-3.1</v>
      </c>
      <c r="D31" s="11">
        <f t="shared" si="5"/>
        <v>0.0032668190561999178</v>
      </c>
    </row>
    <row r="32" spans="1:4" ht="18">
      <c r="A32" s="6">
        <v>-3</v>
      </c>
      <c r="B32" s="13">
        <f t="shared" si="4"/>
        <v>0.0013499672232354376</v>
      </c>
      <c r="C32" s="6">
        <v>-3</v>
      </c>
      <c r="D32" s="11">
        <f t="shared" si="5"/>
        <v>0.004431848411938007</v>
      </c>
    </row>
    <row r="33" spans="1:4" ht="18">
      <c r="A33" s="6">
        <v>-2.9</v>
      </c>
      <c r="B33" s="13">
        <f t="shared" si="4"/>
        <v>0.0018658801403943492</v>
      </c>
      <c r="C33" s="6">
        <v>-2.9</v>
      </c>
      <c r="D33" s="11">
        <f t="shared" si="5"/>
        <v>0.005952532419775853</v>
      </c>
    </row>
    <row r="34" spans="1:4" ht="18">
      <c r="A34" s="6">
        <f aca="true" t="shared" si="6" ref="A34:A65">ROUND(A33+0.1,1)</f>
        <v>-2.8</v>
      </c>
      <c r="B34" s="13">
        <f t="shared" si="4"/>
        <v>0.002555190641525096</v>
      </c>
      <c r="C34" s="6">
        <f aca="true" t="shared" si="7" ref="C34:C65">ROUND(C33+0.1,1)</f>
        <v>-2.8</v>
      </c>
      <c r="D34" s="11">
        <f t="shared" si="5"/>
        <v>0.007915451582979967</v>
      </c>
    </row>
    <row r="35" spans="1:4" ht="18">
      <c r="A35" s="6">
        <f t="shared" si="6"/>
        <v>-2.7</v>
      </c>
      <c r="B35" s="13">
        <f t="shared" si="4"/>
        <v>0.0034670230531113067</v>
      </c>
      <c r="C35" s="6">
        <f t="shared" si="7"/>
        <v>-2.7</v>
      </c>
      <c r="D35" s="11">
        <f t="shared" si="5"/>
        <v>0.01042093481442259</v>
      </c>
    </row>
    <row r="36" spans="1:4" ht="18">
      <c r="A36" s="6">
        <f t="shared" si="6"/>
        <v>-2.6</v>
      </c>
      <c r="B36" s="13">
        <f t="shared" si="4"/>
        <v>0.004661221782645386</v>
      </c>
      <c r="C36" s="6">
        <f t="shared" si="7"/>
        <v>-2.6</v>
      </c>
      <c r="D36" s="11">
        <f t="shared" si="5"/>
        <v>0.013582969233685611</v>
      </c>
    </row>
    <row r="37" spans="1:4" ht="18">
      <c r="A37" s="6">
        <f t="shared" si="6"/>
        <v>-2.5</v>
      </c>
      <c r="B37" s="13">
        <f t="shared" si="4"/>
        <v>0.006209679858745654</v>
      </c>
      <c r="C37" s="6">
        <f t="shared" si="7"/>
        <v>-2.5</v>
      </c>
      <c r="D37" s="11">
        <f t="shared" si="5"/>
        <v>0.017528300493568537</v>
      </c>
    </row>
    <row r="38" spans="1:4" ht="18">
      <c r="A38" s="6">
        <f t="shared" si="6"/>
        <v>-2.4</v>
      </c>
      <c r="B38" s="13">
        <f t="shared" si="4"/>
        <v>0.008197528869431592</v>
      </c>
      <c r="C38" s="6">
        <f t="shared" si="7"/>
        <v>-2.4</v>
      </c>
      <c r="D38" s="11">
        <f t="shared" si="5"/>
        <v>0.022394530294842896</v>
      </c>
    </row>
    <row r="39" spans="1:4" ht="18">
      <c r="A39" s="6">
        <f t="shared" si="6"/>
        <v>-2.3</v>
      </c>
      <c r="B39" s="13">
        <f t="shared" si="4"/>
        <v>0.010724081059719226</v>
      </c>
      <c r="C39" s="6">
        <f t="shared" si="7"/>
        <v>-2.3</v>
      </c>
      <c r="D39" s="11">
        <f t="shared" si="5"/>
        <v>0.028327037741601183</v>
      </c>
    </row>
    <row r="40" spans="1:4" ht="18">
      <c r="A40" s="6">
        <f t="shared" si="6"/>
        <v>-2.2</v>
      </c>
      <c r="B40" s="13">
        <f t="shared" si="4"/>
        <v>0.01390339890831993</v>
      </c>
      <c r="C40" s="6">
        <f t="shared" si="7"/>
        <v>-2.2</v>
      </c>
      <c r="D40" s="11">
        <f t="shared" si="5"/>
        <v>0.03547459284623142</v>
      </c>
    </row>
    <row r="41" spans="1:4" ht="18">
      <c r="A41" s="6">
        <f t="shared" si="6"/>
        <v>-2.1</v>
      </c>
      <c r="B41" s="13">
        <f t="shared" si="4"/>
        <v>0.01786435741802983</v>
      </c>
      <c r="C41" s="6">
        <f t="shared" si="7"/>
        <v>-2.1</v>
      </c>
      <c r="D41" s="11">
        <f t="shared" si="5"/>
        <v>0.043983595980427184</v>
      </c>
    </row>
    <row r="42" spans="1:4" ht="18">
      <c r="A42" s="6">
        <f t="shared" si="6"/>
        <v>-2</v>
      </c>
      <c r="B42" s="13">
        <f t="shared" si="4"/>
        <v>0.022750062036186902</v>
      </c>
      <c r="C42" s="6">
        <f t="shared" si="7"/>
        <v>-2</v>
      </c>
      <c r="D42" s="11">
        <f t="shared" si="5"/>
        <v>0.05399096651318805</v>
      </c>
    </row>
    <row r="43" spans="1:4" ht="18">
      <c r="A43" s="6">
        <f t="shared" si="6"/>
        <v>-1.9</v>
      </c>
      <c r="B43" s="13">
        <f t="shared" si="4"/>
        <v>0.02871649286457245</v>
      </c>
      <c r="C43" s="6">
        <f t="shared" si="7"/>
        <v>-1.9</v>
      </c>
      <c r="D43" s="11">
        <f t="shared" si="5"/>
        <v>0.06561581477467658</v>
      </c>
    </row>
    <row r="44" spans="1:4" ht="18">
      <c r="A44" s="6">
        <f t="shared" si="6"/>
        <v>-1.8</v>
      </c>
      <c r="B44" s="13">
        <f t="shared" si="4"/>
        <v>0.035930265513823056</v>
      </c>
      <c r="C44" s="6">
        <f t="shared" si="7"/>
        <v>-1.8</v>
      </c>
      <c r="D44" s="11">
        <f t="shared" si="5"/>
        <v>0.07895015830089414</v>
      </c>
    </row>
    <row r="45" spans="1:4" ht="18">
      <c r="A45" s="6">
        <f t="shared" si="6"/>
        <v>-1.7</v>
      </c>
      <c r="B45" s="13">
        <f t="shared" si="4"/>
        <v>0.0445654317824794</v>
      </c>
      <c r="C45" s="6">
        <f t="shared" si="7"/>
        <v>-1.7</v>
      </c>
      <c r="D45" s="11">
        <f t="shared" si="5"/>
        <v>0.09404907737688693</v>
      </c>
    </row>
    <row r="46" spans="1:4" ht="18">
      <c r="A46" s="6">
        <f t="shared" si="6"/>
        <v>-1.6</v>
      </c>
      <c r="B46" s="13">
        <f t="shared" si="4"/>
        <v>0.05479928945387591</v>
      </c>
      <c r="C46" s="6">
        <f t="shared" si="7"/>
        <v>-1.6</v>
      </c>
      <c r="D46" s="11">
        <f t="shared" si="5"/>
        <v>0.11092083467945553</v>
      </c>
    </row>
    <row r="47" spans="1:4" ht="18">
      <c r="A47" s="6">
        <f t="shared" si="6"/>
        <v>-1.5</v>
      </c>
      <c r="B47" s="13">
        <f t="shared" si="4"/>
        <v>0.06680722879345069</v>
      </c>
      <c r="C47" s="6">
        <f t="shared" si="7"/>
        <v>-1.5</v>
      </c>
      <c r="D47" s="11">
        <f t="shared" si="5"/>
        <v>0.12951759566589172</v>
      </c>
    </row>
    <row r="48" spans="1:4" ht="18">
      <c r="A48" s="6">
        <f t="shared" si="6"/>
        <v>-1.4</v>
      </c>
      <c r="B48" s="13">
        <f t="shared" si="4"/>
        <v>0.08075671125630002</v>
      </c>
      <c r="C48" s="6">
        <f t="shared" si="7"/>
        <v>-1.4</v>
      </c>
      <c r="D48" s="11">
        <f t="shared" si="5"/>
        <v>0.14972746563574485</v>
      </c>
    </row>
    <row r="49" spans="1:4" ht="18">
      <c r="A49" s="6">
        <f t="shared" si="6"/>
        <v>-1.3</v>
      </c>
      <c r="B49" s="13">
        <f t="shared" si="4"/>
        <v>0.09680054949573735</v>
      </c>
      <c r="C49" s="6">
        <f t="shared" si="7"/>
        <v>-1.3</v>
      </c>
      <c r="D49" s="11">
        <f t="shared" si="5"/>
        <v>0.17136859204780733</v>
      </c>
    </row>
    <row r="50" spans="1:4" ht="18">
      <c r="A50" s="6">
        <f t="shared" si="6"/>
        <v>-1.2</v>
      </c>
      <c r="B50" s="13">
        <f t="shared" si="4"/>
        <v>0.11506973171770751</v>
      </c>
      <c r="C50" s="6">
        <f t="shared" si="7"/>
        <v>-1.2</v>
      </c>
      <c r="D50" s="11">
        <f t="shared" si="5"/>
        <v>0.19418605498321292</v>
      </c>
    </row>
    <row r="51" spans="1:4" ht="18">
      <c r="A51" s="6">
        <f t="shared" si="6"/>
        <v>-1.1</v>
      </c>
      <c r="B51" s="13">
        <f t="shared" si="4"/>
        <v>0.13566610150761615</v>
      </c>
      <c r="C51" s="6">
        <f t="shared" si="7"/>
        <v>-1.1</v>
      </c>
      <c r="D51" s="11">
        <f t="shared" si="5"/>
        <v>0.2178521770325505</v>
      </c>
    </row>
    <row r="52" spans="1:4" ht="18">
      <c r="A52" s="6">
        <f t="shared" si="6"/>
        <v>-1</v>
      </c>
      <c r="B52" s="13">
        <f t="shared" si="4"/>
        <v>0.15865525975899586</v>
      </c>
      <c r="C52" s="6">
        <f t="shared" si="7"/>
        <v>-1</v>
      </c>
      <c r="D52" s="11">
        <f t="shared" si="5"/>
        <v>0.24197072451914334</v>
      </c>
    </row>
    <row r="53" spans="1:4" ht="18">
      <c r="A53" s="6">
        <f t="shared" si="6"/>
        <v>-0.9</v>
      </c>
      <c r="B53" s="13">
        <f t="shared" si="4"/>
        <v>0.18406009173191273</v>
      </c>
      <c r="C53" s="6">
        <f t="shared" si="7"/>
        <v>-0.9</v>
      </c>
      <c r="D53" s="11">
        <f t="shared" si="5"/>
        <v>0.2660852498987548</v>
      </c>
    </row>
    <row r="54" spans="1:4" ht="18">
      <c r="A54" s="6">
        <f t="shared" si="6"/>
        <v>-0.8</v>
      </c>
      <c r="B54" s="13">
        <f t="shared" si="4"/>
        <v>0.21185533393827582</v>
      </c>
      <c r="C54" s="6">
        <f t="shared" si="7"/>
        <v>-0.8</v>
      </c>
      <c r="D54" s="11">
        <f t="shared" si="5"/>
        <v>0.2896915527614827</v>
      </c>
    </row>
    <row r="55" spans="1:4" ht="18">
      <c r="A55" s="6">
        <f t="shared" si="6"/>
        <v>-0.7</v>
      </c>
      <c r="B55" s="13">
        <f t="shared" si="4"/>
        <v>0.24196357848478034</v>
      </c>
      <c r="C55" s="6">
        <f t="shared" si="7"/>
        <v>-0.7</v>
      </c>
      <c r="D55" s="11">
        <f t="shared" si="5"/>
        <v>0.3122539333667612</v>
      </c>
    </row>
    <row r="56" spans="1:4" ht="18">
      <c r="A56" s="6">
        <f t="shared" si="6"/>
        <v>-0.6</v>
      </c>
      <c r="B56" s="13">
        <f t="shared" si="4"/>
        <v>0.2742530649385524</v>
      </c>
      <c r="C56" s="6">
        <f t="shared" si="7"/>
        <v>-0.6</v>
      </c>
      <c r="D56" s="11">
        <f t="shared" si="5"/>
        <v>0.3332246028917996</v>
      </c>
    </row>
    <row r="57" spans="1:4" ht="18">
      <c r="A57" s="6">
        <f t="shared" si="6"/>
        <v>-0.5</v>
      </c>
      <c r="B57" s="13">
        <f t="shared" si="4"/>
        <v>0.30853753263570916</v>
      </c>
      <c r="C57" s="6">
        <f t="shared" si="7"/>
        <v>-0.5</v>
      </c>
      <c r="D57" s="11">
        <f t="shared" si="5"/>
        <v>0.35206532676429947</v>
      </c>
    </row>
    <row r="58" spans="1:4" ht="18">
      <c r="A58" s="6">
        <f t="shared" si="6"/>
        <v>-0.4</v>
      </c>
      <c r="B58" s="13">
        <f t="shared" si="4"/>
        <v>0.34457830341312334</v>
      </c>
      <c r="C58" s="6">
        <f t="shared" si="7"/>
        <v>-0.4</v>
      </c>
      <c r="D58" s="11">
        <f t="shared" si="5"/>
        <v>0.3682701403033233</v>
      </c>
    </row>
    <row r="59" spans="1:4" ht="18">
      <c r="A59" s="6">
        <f t="shared" si="6"/>
        <v>-0.3</v>
      </c>
      <c r="B59" s="13">
        <f t="shared" si="4"/>
        <v>0.38208864252736996</v>
      </c>
      <c r="C59" s="6">
        <f t="shared" si="7"/>
        <v>-0.3</v>
      </c>
      <c r="D59" s="11">
        <f t="shared" si="5"/>
        <v>0.3813878154605241</v>
      </c>
    </row>
    <row r="60" spans="1:4" ht="18">
      <c r="A60" s="6">
        <f t="shared" si="6"/>
        <v>-0.2</v>
      </c>
      <c r="B60" s="13">
        <f t="shared" si="4"/>
        <v>0.42074031283327273</v>
      </c>
      <c r="C60" s="6">
        <f t="shared" si="7"/>
        <v>-0.2</v>
      </c>
      <c r="D60" s="11">
        <f t="shared" si="5"/>
        <v>0.3910426939754558</v>
      </c>
    </row>
    <row r="61" spans="1:4" ht="18">
      <c r="A61" s="6">
        <f t="shared" si="6"/>
        <v>-0.1</v>
      </c>
      <c r="B61" s="13">
        <f aca="true" t="shared" si="8" ref="B61:B96">NORMSDIST($C61)</f>
        <v>0.4601721044663327</v>
      </c>
      <c r="C61" s="6">
        <f t="shared" si="7"/>
        <v>-0.1</v>
      </c>
      <c r="D61" s="11">
        <f aca="true" t="shared" si="9" ref="D61:D96">NORMDIST(C61,0,1,FALSE)</f>
        <v>0.39695254747701175</v>
      </c>
    </row>
    <row r="62" spans="1:4" ht="18">
      <c r="A62" s="6">
        <f t="shared" si="6"/>
        <v>0</v>
      </c>
      <c r="B62" s="13">
        <f t="shared" si="8"/>
        <v>0.4999999997817208</v>
      </c>
      <c r="C62" s="6">
        <f t="shared" si="7"/>
        <v>0</v>
      </c>
      <c r="D62" s="11">
        <f t="shared" si="9"/>
        <v>0.39894228040143265</v>
      </c>
    </row>
    <row r="63" spans="1:4" ht="18">
      <c r="A63" s="6">
        <f t="shared" si="6"/>
        <v>0.1</v>
      </c>
      <c r="B63" s="13">
        <f t="shared" si="8"/>
        <v>0.5398278955336673</v>
      </c>
      <c r="C63" s="6">
        <f t="shared" si="7"/>
        <v>0.1</v>
      </c>
      <c r="D63" s="11">
        <f t="shared" si="9"/>
        <v>0.39695254747701175</v>
      </c>
    </row>
    <row r="64" spans="1:4" ht="18">
      <c r="A64" s="6">
        <f t="shared" si="6"/>
        <v>0.2</v>
      </c>
      <c r="B64" s="13">
        <f t="shared" si="8"/>
        <v>0.5792596871667273</v>
      </c>
      <c r="C64" s="6">
        <f t="shared" si="7"/>
        <v>0.2</v>
      </c>
      <c r="D64" s="11">
        <f t="shared" si="9"/>
        <v>0.3910426939754558</v>
      </c>
    </row>
    <row r="65" spans="1:4" ht="18">
      <c r="A65" s="6">
        <f t="shared" si="6"/>
        <v>0.3</v>
      </c>
      <c r="B65" s="13">
        <f t="shared" si="8"/>
        <v>0.61791135747263</v>
      </c>
      <c r="C65" s="6">
        <f t="shared" si="7"/>
        <v>0.3</v>
      </c>
      <c r="D65" s="11">
        <f t="shared" si="9"/>
        <v>0.3813878154605241</v>
      </c>
    </row>
    <row r="66" spans="1:4" ht="18">
      <c r="A66" s="6">
        <f aca="true" t="shared" si="10" ref="A66:A96">ROUND(A65+0.1,1)</f>
        <v>0.4</v>
      </c>
      <c r="B66" s="13">
        <f t="shared" si="8"/>
        <v>0.6554216965868767</v>
      </c>
      <c r="C66" s="6">
        <f aca="true" t="shared" si="11" ref="C66:C96">ROUND(C65+0.1,1)</f>
        <v>0.4</v>
      </c>
      <c r="D66" s="11">
        <f t="shared" si="9"/>
        <v>0.3682701403033233</v>
      </c>
    </row>
    <row r="67" spans="1:4" ht="18">
      <c r="A67" s="6">
        <f t="shared" si="10"/>
        <v>0.5</v>
      </c>
      <c r="B67" s="13">
        <f t="shared" si="8"/>
        <v>0.6914624673642908</v>
      </c>
      <c r="C67" s="6">
        <f t="shared" si="11"/>
        <v>0.5</v>
      </c>
      <c r="D67" s="11">
        <f t="shared" si="9"/>
        <v>0.35206532676429947</v>
      </c>
    </row>
    <row r="68" spans="1:4" ht="18">
      <c r="A68" s="6">
        <f t="shared" si="10"/>
        <v>0.6</v>
      </c>
      <c r="B68" s="13">
        <f t="shared" si="8"/>
        <v>0.7257469350614476</v>
      </c>
      <c r="C68" s="6">
        <f t="shared" si="11"/>
        <v>0.6</v>
      </c>
      <c r="D68" s="11">
        <f t="shared" si="9"/>
        <v>0.3332246028917996</v>
      </c>
    </row>
    <row r="69" spans="1:4" ht="18">
      <c r="A69" s="6">
        <f t="shared" si="10"/>
        <v>0.7</v>
      </c>
      <c r="B69" s="13">
        <f t="shared" si="8"/>
        <v>0.7580364215152197</v>
      </c>
      <c r="C69" s="6">
        <f t="shared" si="11"/>
        <v>0.7</v>
      </c>
      <c r="D69" s="11">
        <f t="shared" si="9"/>
        <v>0.3122539333667612</v>
      </c>
    </row>
    <row r="70" spans="1:4" ht="18">
      <c r="A70" s="6">
        <f t="shared" si="10"/>
        <v>0.8</v>
      </c>
      <c r="B70" s="13">
        <f t="shared" si="8"/>
        <v>0.7881446660617242</v>
      </c>
      <c r="C70" s="6">
        <f t="shared" si="11"/>
        <v>0.8</v>
      </c>
      <c r="D70" s="11">
        <f t="shared" si="9"/>
        <v>0.2896915527614827</v>
      </c>
    </row>
    <row r="71" spans="1:4" ht="18">
      <c r="A71" s="6">
        <f t="shared" si="10"/>
        <v>0.9</v>
      </c>
      <c r="B71" s="13">
        <f t="shared" si="8"/>
        <v>0.8159399082680873</v>
      </c>
      <c r="C71" s="6">
        <f t="shared" si="11"/>
        <v>0.9</v>
      </c>
      <c r="D71" s="11">
        <f t="shared" si="9"/>
        <v>0.2660852498987548</v>
      </c>
    </row>
    <row r="72" spans="1:4" ht="18">
      <c r="A72" s="6">
        <f t="shared" si="10"/>
        <v>1</v>
      </c>
      <c r="B72" s="13">
        <f t="shared" si="8"/>
        <v>0.8413447402410041</v>
      </c>
      <c r="C72" s="6">
        <f t="shared" si="11"/>
        <v>1</v>
      </c>
      <c r="D72" s="11">
        <f t="shared" si="9"/>
        <v>0.24197072451914334</v>
      </c>
    </row>
    <row r="73" spans="1:4" ht="18">
      <c r="A73" s="6">
        <f t="shared" si="10"/>
        <v>1.1</v>
      </c>
      <c r="B73" s="13">
        <f t="shared" si="8"/>
        <v>0.8643338984923838</v>
      </c>
      <c r="C73" s="6">
        <f t="shared" si="11"/>
        <v>1.1</v>
      </c>
      <c r="D73" s="11">
        <f t="shared" si="9"/>
        <v>0.2178521770325505</v>
      </c>
    </row>
    <row r="74" spans="1:4" ht="18">
      <c r="A74" s="6">
        <f t="shared" si="10"/>
        <v>1.2</v>
      </c>
      <c r="B74" s="13">
        <f t="shared" si="8"/>
        <v>0.8849302682822925</v>
      </c>
      <c r="C74" s="6">
        <f t="shared" si="11"/>
        <v>1.2</v>
      </c>
      <c r="D74" s="11">
        <f t="shared" si="9"/>
        <v>0.19418605498321292</v>
      </c>
    </row>
    <row r="75" spans="1:4" ht="18">
      <c r="A75" s="6">
        <f t="shared" si="10"/>
        <v>1.3</v>
      </c>
      <c r="B75" s="13">
        <f t="shared" si="8"/>
        <v>0.9031994505042626</v>
      </c>
      <c r="C75" s="6">
        <f t="shared" si="11"/>
        <v>1.3</v>
      </c>
      <c r="D75" s="11">
        <f t="shared" si="9"/>
        <v>0.17136859204780733</v>
      </c>
    </row>
    <row r="76" spans="1:4" ht="18">
      <c r="A76" s="6">
        <f t="shared" si="10"/>
        <v>1.4</v>
      </c>
      <c r="B76" s="13">
        <f t="shared" si="8"/>
        <v>0.9192432887437</v>
      </c>
      <c r="C76" s="6">
        <f t="shared" si="11"/>
        <v>1.4</v>
      </c>
      <c r="D76" s="11">
        <f t="shared" si="9"/>
        <v>0.14972746563574485</v>
      </c>
    </row>
    <row r="77" spans="1:4" ht="18">
      <c r="A77" s="6">
        <f t="shared" si="10"/>
        <v>1.5</v>
      </c>
      <c r="B77" s="13">
        <f t="shared" si="8"/>
        <v>0.9331927712065493</v>
      </c>
      <c r="C77" s="6">
        <f t="shared" si="11"/>
        <v>1.5</v>
      </c>
      <c r="D77" s="11">
        <f t="shared" si="9"/>
        <v>0.12951759566589172</v>
      </c>
    </row>
    <row r="78" spans="1:4" ht="18">
      <c r="A78" s="6">
        <f t="shared" si="10"/>
        <v>1.6</v>
      </c>
      <c r="B78" s="13">
        <f t="shared" si="8"/>
        <v>0.9452007105461241</v>
      </c>
      <c r="C78" s="6">
        <f t="shared" si="11"/>
        <v>1.6</v>
      </c>
      <c r="D78" s="11">
        <f t="shared" si="9"/>
        <v>0.11092083467945553</v>
      </c>
    </row>
    <row r="79" spans="1:4" ht="18">
      <c r="A79" s="6">
        <f t="shared" si="10"/>
        <v>1.7</v>
      </c>
      <c r="B79" s="13">
        <f t="shared" si="8"/>
        <v>0.9554345682175206</v>
      </c>
      <c r="C79" s="6">
        <f t="shared" si="11"/>
        <v>1.7</v>
      </c>
      <c r="D79" s="11">
        <f t="shared" si="9"/>
        <v>0.09404907737688693</v>
      </c>
    </row>
    <row r="80" spans="1:4" ht="18">
      <c r="A80" s="6">
        <f t="shared" si="10"/>
        <v>1.8</v>
      </c>
      <c r="B80" s="13">
        <f t="shared" si="8"/>
        <v>0.9640697344861769</v>
      </c>
      <c r="C80" s="6">
        <f t="shared" si="11"/>
        <v>1.8</v>
      </c>
      <c r="D80" s="11">
        <f t="shared" si="9"/>
        <v>0.07895015830089414</v>
      </c>
    </row>
    <row r="81" spans="1:4" ht="18">
      <c r="A81" s="6">
        <f t="shared" si="10"/>
        <v>1.9</v>
      </c>
      <c r="B81" s="13">
        <f t="shared" si="8"/>
        <v>0.9712835071354275</v>
      </c>
      <c r="C81" s="6">
        <f t="shared" si="11"/>
        <v>1.9</v>
      </c>
      <c r="D81" s="11">
        <f t="shared" si="9"/>
        <v>0.06561581477467658</v>
      </c>
    </row>
    <row r="82" spans="1:4" ht="18">
      <c r="A82" s="6">
        <f t="shared" si="10"/>
        <v>2</v>
      </c>
      <c r="B82" s="13">
        <f t="shared" si="8"/>
        <v>0.9772499379638131</v>
      </c>
      <c r="C82" s="6">
        <f t="shared" si="11"/>
        <v>2</v>
      </c>
      <c r="D82" s="11">
        <f t="shared" si="9"/>
        <v>0.05399096651318805</v>
      </c>
    </row>
    <row r="83" spans="1:4" ht="18">
      <c r="A83" s="6">
        <f t="shared" si="10"/>
        <v>2.1</v>
      </c>
      <c r="B83" s="13">
        <f t="shared" si="8"/>
        <v>0.9821356425819702</v>
      </c>
      <c r="C83" s="6">
        <f t="shared" si="11"/>
        <v>2.1</v>
      </c>
      <c r="D83" s="11">
        <f t="shared" si="9"/>
        <v>0.043983595980427184</v>
      </c>
    </row>
    <row r="84" spans="1:4" ht="18">
      <c r="A84" s="6">
        <f t="shared" si="10"/>
        <v>2.2</v>
      </c>
      <c r="B84" s="13">
        <f t="shared" si="8"/>
        <v>0.9860966010916801</v>
      </c>
      <c r="C84" s="6">
        <f t="shared" si="11"/>
        <v>2.2</v>
      </c>
      <c r="D84" s="11">
        <f t="shared" si="9"/>
        <v>0.03547459284623142</v>
      </c>
    </row>
    <row r="85" spans="1:4" ht="18">
      <c r="A85" s="6">
        <f t="shared" si="10"/>
        <v>2.3</v>
      </c>
      <c r="B85" s="13">
        <f t="shared" si="8"/>
        <v>0.9892759189402808</v>
      </c>
      <c r="C85" s="6">
        <f t="shared" si="11"/>
        <v>2.3</v>
      </c>
      <c r="D85" s="11">
        <f t="shared" si="9"/>
        <v>0.028327037741601183</v>
      </c>
    </row>
    <row r="86" spans="1:4" ht="18">
      <c r="A86" s="6">
        <f t="shared" si="10"/>
        <v>2.4</v>
      </c>
      <c r="B86" s="13">
        <f t="shared" si="8"/>
        <v>0.9918024711305684</v>
      </c>
      <c r="C86" s="6">
        <f t="shared" si="11"/>
        <v>2.4</v>
      </c>
      <c r="D86" s="11">
        <f t="shared" si="9"/>
        <v>0.022394530294842896</v>
      </c>
    </row>
    <row r="87" spans="1:4" ht="18">
      <c r="A87" s="6">
        <f t="shared" si="10"/>
        <v>2.5</v>
      </c>
      <c r="B87" s="13">
        <f t="shared" si="8"/>
        <v>0.9937903201412543</v>
      </c>
      <c r="C87" s="6">
        <f t="shared" si="11"/>
        <v>2.5</v>
      </c>
      <c r="D87" s="11">
        <f t="shared" si="9"/>
        <v>0.017528300493568537</v>
      </c>
    </row>
    <row r="88" spans="1:4" ht="18">
      <c r="A88" s="6">
        <f t="shared" si="10"/>
        <v>2.6</v>
      </c>
      <c r="B88" s="13">
        <f t="shared" si="8"/>
        <v>0.9953387782173546</v>
      </c>
      <c r="C88" s="6">
        <f t="shared" si="11"/>
        <v>2.6</v>
      </c>
      <c r="D88" s="11">
        <f t="shared" si="9"/>
        <v>0.013582969233685611</v>
      </c>
    </row>
    <row r="89" spans="1:4" ht="18">
      <c r="A89" s="6">
        <f t="shared" si="10"/>
        <v>2.7</v>
      </c>
      <c r="B89" s="13">
        <f t="shared" si="8"/>
        <v>0.9965329769468887</v>
      </c>
      <c r="C89" s="6">
        <f t="shared" si="11"/>
        <v>2.7</v>
      </c>
      <c r="D89" s="11">
        <f t="shared" si="9"/>
        <v>0.01042093481442259</v>
      </c>
    </row>
    <row r="90" spans="1:4" ht="18">
      <c r="A90" s="6">
        <f t="shared" si="10"/>
        <v>2.8</v>
      </c>
      <c r="B90" s="13">
        <f t="shared" si="8"/>
        <v>0.9974448093584749</v>
      </c>
      <c r="C90" s="6">
        <f t="shared" si="11"/>
        <v>2.8</v>
      </c>
      <c r="D90" s="11">
        <f t="shared" si="9"/>
        <v>0.007915451582979967</v>
      </c>
    </row>
    <row r="91" spans="1:4" ht="18">
      <c r="A91" s="6">
        <f t="shared" si="10"/>
        <v>2.9</v>
      </c>
      <c r="B91" s="13">
        <f t="shared" si="8"/>
        <v>0.9981341198596057</v>
      </c>
      <c r="C91" s="6">
        <f t="shared" si="11"/>
        <v>2.9</v>
      </c>
      <c r="D91" s="11">
        <f t="shared" si="9"/>
        <v>0.005952532419775853</v>
      </c>
    </row>
    <row r="92" spans="1:4" ht="18">
      <c r="A92" s="6">
        <f t="shared" si="10"/>
        <v>3</v>
      </c>
      <c r="B92" s="13">
        <f t="shared" si="8"/>
        <v>0.9986500327767646</v>
      </c>
      <c r="C92" s="6">
        <f t="shared" si="11"/>
        <v>3</v>
      </c>
      <c r="D92" s="11">
        <f t="shared" si="9"/>
        <v>0.004431848411938007</v>
      </c>
    </row>
    <row r="93" spans="1:4" ht="18">
      <c r="A93" s="6">
        <f t="shared" si="10"/>
        <v>3.1</v>
      </c>
      <c r="B93" s="13">
        <f t="shared" si="8"/>
        <v>0.9990323287644028</v>
      </c>
      <c r="C93" s="6">
        <f t="shared" si="11"/>
        <v>3.1</v>
      </c>
      <c r="D93" s="11">
        <f t="shared" si="9"/>
        <v>0.0032668190561999178</v>
      </c>
    </row>
    <row r="94" spans="1:4" ht="18">
      <c r="A94" s="6">
        <f t="shared" si="10"/>
        <v>3.2</v>
      </c>
      <c r="B94" s="13">
        <f t="shared" si="8"/>
        <v>0.9993127979192094</v>
      </c>
      <c r="C94" s="6">
        <f t="shared" si="11"/>
        <v>3.2</v>
      </c>
      <c r="D94" s="11">
        <f t="shared" si="9"/>
        <v>0.00238408820146484</v>
      </c>
    </row>
    <row r="95" spans="1:4" ht="18">
      <c r="A95" s="6">
        <f t="shared" si="10"/>
        <v>3.3</v>
      </c>
      <c r="B95" s="13">
        <f t="shared" si="8"/>
        <v>0.9995165174633572</v>
      </c>
      <c r="C95" s="6">
        <f t="shared" si="11"/>
        <v>3.3</v>
      </c>
      <c r="D95" s="11">
        <f t="shared" si="9"/>
        <v>0.001722568939053681</v>
      </c>
    </row>
    <row r="96" spans="1:4" ht="18">
      <c r="A96" s="6">
        <f t="shared" si="10"/>
        <v>3.4</v>
      </c>
      <c r="B96" s="13">
        <f t="shared" si="8"/>
        <v>0.9996630191770669</v>
      </c>
      <c r="C96" s="6">
        <f t="shared" si="11"/>
        <v>3.4</v>
      </c>
      <c r="D96" s="11">
        <f t="shared" si="9"/>
        <v>0.0012322191684730197</v>
      </c>
    </row>
    <row r="97" spans="1:4" ht="18">
      <c r="A97" s="6">
        <f aca="true" t="shared" si="12" ref="A97:A112">ROUND(A96+0.1,1)</f>
        <v>3.5</v>
      </c>
      <c r="B97" s="13">
        <f aca="true" t="shared" si="13" ref="B97:B112">NORMSDIST($C97)</f>
        <v>0.9997673266263312</v>
      </c>
      <c r="C97" s="6">
        <f aca="true" t="shared" si="14" ref="C97:C112">ROUND(C96+0.1,1)</f>
        <v>3.5</v>
      </c>
      <c r="D97" s="11">
        <f aca="true" t="shared" si="15" ref="D97:D112">NORMDIST(C97,0,1,FALSE)</f>
        <v>0.0008726826950457599</v>
      </c>
    </row>
    <row r="98" spans="1:4" ht="18">
      <c r="A98" s="6">
        <f t="shared" si="12"/>
        <v>3.6</v>
      </c>
      <c r="B98" s="13">
        <f t="shared" si="13"/>
        <v>0.99984085428623</v>
      </c>
      <c r="C98" s="6">
        <f t="shared" si="14"/>
        <v>3.6</v>
      </c>
      <c r="D98" s="11">
        <f t="shared" si="15"/>
        <v>0.0006119019301137718</v>
      </c>
    </row>
    <row r="99" spans="1:4" ht="18">
      <c r="A99" s="6">
        <f t="shared" si="12"/>
        <v>3.7</v>
      </c>
      <c r="B99" s="13">
        <f t="shared" si="13"/>
        <v>0.999892169854594</v>
      </c>
      <c r="C99" s="6">
        <f t="shared" si="14"/>
        <v>3.7</v>
      </c>
      <c r="D99" s="11">
        <f t="shared" si="15"/>
        <v>0.0004247802705507514</v>
      </c>
    </row>
    <row r="100" spans="1:4" ht="18">
      <c r="A100" s="6">
        <f t="shared" si="12"/>
        <v>3.8</v>
      </c>
      <c r="B100" s="13">
        <f t="shared" si="13"/>
        <v>0.9999276275657256</v>
      </c>
      <c r="C100" s="6">
        <f t="shared" si="14"/>
        <v>3.8</v>
      </c>
      <c r="D100" s="11">
        <f t="shared" si="15"/>
        <v>0.0002919469257914602</v>
      </c>
    </row>
    <row r="101" spans="1:4" ht="18">
      <c r="A101" s="6">
        <f t="shared" si="12"/>
        <v>3.9</v>
      </c>
      <c r="B101" s="13">
        <f t="shared" si="13"/>
        <v>0.9999518844811347</v>
      </c>
      <c r="C101" s="6">
        <f t="shared" si="14"/>
        <v>3.9</v>
      </c>
      <c r="D101" s="11">
        <f t="shared" si="15"/>
        <v>0.0001986554713927727</v>
      </c>
    </row>
    <row r="102" spans="1:4" ht="18">
      <c r="A102" s="6">
        <f t="shared" si="12"/>
        <v>4</v>
      </c>
      <c r="B102" s="13">
        <f t="shared" si="13"/>
        <v>0.9999683139653908</v>
      </c>
      <c r="C102" s="6">
        <f t="shared" si="14"/>
        <v>4</v>
      </c>
      <c r="D102" s="11">
        <f t="shared" si="15"/>
        <v>0.00013383022576488534</v>
      </c>
    </row>
    <row r="103" spans="1:4" ht="18">
      <c r="A103" s="6">
        <f t="shared" si="12"/>
        <v>4.1</v>
      </c>
      <c r="B103" s="13">
        <f t="shared" si="13"/>
        <v>0.9999793312842278</v>
      </c>
      <c r="C103" s="6">
        <f t="shared" si="14"/>
        <v>4.1</v>
      </c>
      <c r="D103" s="11">
        <f t="shared" si="15"/>
        <v>8.926165717713291E-05</v>
      </c>
    </row>
    <row r="104" spans="1:4" ht="18">
      <c r="A104" s="6">
        <f t="shared" si="12"/>
        <v>4.2</v>
      </c>
      <c r="B104" s="13">
        <f t="shared" si="13"/>
        <v>0.9999866459026654</v>
      </c>
      <c r="C104" s="6">
        <f t="shared" si="14"/>
        <v>4.2</v>
      </c>
      <c r="D104" s="11">
        <f t="shared" si="15"/>
        <v>5.894306775653984E-05</v>
      </c>
    </row>
    <row r="105" spans="1:4" ht="18">
      <c r="A105" s="6">
        <f t="shared" si="12"/>
        <v>4.3</v>
      </c>
      <c r="B105" s="13">
        <f t="shared" si="13"/>
        <v>0.9999914539788085</v>
      </c>
      <c r="C105" s="6">
        <f t="shared" si="14"/>
        <v>4.3</v>
      </c>
      <c r="D105" s="11">
        <f t="shared" si="15"/>
        <v>3.853519674208712E-05</v>
      </c>
    </row>
    <row r="106" spans="1:4" ht="18">
      <c r="A106" s="6">
        <f t="shared" si="12"/>
        <v>4.4</v>
      </c>
      <c r="B106" s="13">
        <f t="shared" si="13"/>
        <v>0.9999945830469461</v>
      </c>
      <c r="C106" s="6">
        <f t="shared" si="14"/>
        <v>4.4</v>
      </c>
      <c r="D106" s="11">
        <f t="shared" si="15"/>
        <v>2.4942471290053532E-05</v>
      </c>
    </row>
    <row r="107" spans="1:4" ht="18">
      <c r="A107" s="6">
        <f t="shared" si="12"/>
        <v>4.5</v>
      </c>
      <c r="B107" s="13">
        <f t="shared" si="13"/>
        <v>0.9999965991969381</v>
      </c>
      <c r="C107" s="6">
        <f t="shared" si="14"/>
        <v>4.5</v>
      </c>
      <c r="D107" s="11">
        <f t="shared" si="15"/>
        <v>1.5983741106905475E-05</v>
      </c>
    </row>
    <row r="108" spans="1:4" ht="18">
      <c r="A108" s="6">
        <f t="shared" si="12"/>
        <v>4.6</v>
      </c>
      <c r="B108" s="13">
        <f t="shared" si="13"/>
        <v>0.9999978853566236</v>
      </c>
      <c r="C108" s="6">
        <f t="shared" si="14"/>
        <v>4.6</v>
      </c>
      <c r="D108" s="11">
        <f t="shared" si="15"/>
        <v>1.0140852065486758E-05</v>
      </c>
    </row>
    <row r="109" spans="1:4" ht="18">
      <c r="A109" s="6">
        <f t="shared" si="12"/>
        <v>4.7</v>
      </c>
      <c r="B109" s="13">
        <f t="shared" si="13"/>
        <v>0.9999986976843459</v>
      </c>
      <c r="C109" s="6">
        <f t="shared" si="14"/>
        <v>4.7</v>
      </c>
      <c r="D109" s="11">
        <f t="shared" si="15"/>
        <v>6.369825178867089E-06</v>
      </c>
    </row>
    <row r="110" spans="1:4" ht="18">
      <c r="A110" s="6">
        <f t="shared" si="12"/>
        <v>4.8</v>
      </c>
      <c r="B110" s="13">
        <f t="shared" si="13"/>
        <v>0.999999205647331</v>
      </c>
      <c r="C110" s="6">
        <f t="shared" si="14"/>
        <v>4.8</v>
      </c>
      <c r="D110" s="11">
        <f t="shared" si="15"/>
        <v>3.9612990910320745E-06</v>
      </c>
    </row>
    <row r="111" spans="1:4" ht="18">
      <c r="A111" s="6">
        <f t="shared" si="12"/>
        <v>4.9</v>
      </c>
      <c r="B111" s="13">
        <f t="shared" si="13"/>
        <v>0.9999995201304528</v>
      </c>
      <c r="C111" s="6">
        <f t="shared" si="14"/>
        <v>4.9</v>
      </c>
      <c r="D111" s="11">
        <f t="shared" si="15"/>
        <v>2.4389607458933518E-06</v>
      </c>
    </row>
    <row r="112" spans="1:4" ht="18">
      <c r="A112" s="6">
        <f t="shared" si="12"/>
        <v>5</v>
      </c>
      <c r="B112" s="13">
        <f t="shared" si="13"/>
        <v>0.9999997128950003</v>
      </c>
      <c r="C112" s="6">
        <f t="shared" si="14"/>
        <v>5</v>
      </c>
      <c r="D112" s="11">
        <f t="shared" si="15"/>
        <v>1.4867195147342977E-06</v>
      </c>
    </row>
    <row r="113" spans="1:4" ht="18">
      <c r="A113" s="6">
        <f aca="true" t="shared" si="16" ref="A113:A122">ROUND(A112+0.1,1)</f>
        <v>5.1</v>
      </c>
      <c r="B113" s="13">
        <f aca="true" t="shared" si="17" ref="B113:B122">NORMSDIST($C113)</f>
        <v>0.9999998298776857</v>
      </c>
      <c r="C113" s="6">
        <f aca="true" t="shared" si="18" ref="C113:C122">ROUND(C112+0.1,1)</f>
        <v>5.1</v>
      </c>
      <c r="D113" s="11">
        <f aca="true" t="shared" si="19" ref="D113:D122">NORMDIST(C113,0,1,FALSE)</f>
        <v>8.972435162383335E-07</v>
      </c>
    </row>
    <row r="114" spans="1:4" ht="18">
      <c r="A114" s="6">
        <f t="shared" si="16"/>
        <v>5.2</v>
      </c>
      <c r="B114" s="13">
        <f t="shared" si="17"/>
        <v>0.9999999001655998</v>
      </c>
      <c r="C114" s="6">
        <f t="shared" si="18"/>
        <v>5.2</v>
      </c>
      <c r="D114" s="11">
        <f t="shared" si="19"/>
        <v>5.361035344697613E-07</v>
      </c>
    </row>
    <row r="115" spans="1:4" ht="18">
      <c r="A115" s="6">
        <f t="shared" si="16"/>
        <v>5.3</v>
      </c>
      <c r="B115" s="13">
        <f t="shared" si="17"/>
        <v>0.9999999419779338</v>
      </c>
      <c r="C115" s="6">
        <f t="shared" si="18"/>
        <v>5.3</v>
      </c>
      <c r="D115" s="11">
        <f t="shared" si="19"/>
        <v>3.1713492167159754E-07</v>
      </c>
    </row>
    <row r="116" spans="1:4" ht="18">
      <c r="A116" s="6">
        <f t="shared" si="16"/>
        <v>5.4</v>
      </c>
      <c r="B116" s="13">
        <f t="shared" si="17"/>
        <v>0.9999999666038774</v>
      </c>
      <c r="C116" s="6">
        <f t="shared" si="18"/>
        <v>5.4</v>
      </c>
      <c r="D116" s="11">
        <f t="shared" si="19"/>
        <v>1.8573618445552894E-07</v>
      </c>
    </row>
    <row r="117" spans="1:4" ht="18">
      <c r="A117" s="6">
        <f t="shared" si="16"/>
        <v>5.5</v>
      </c>
      <c r="B117" s="13">
        <f t="shared" si="17"/>
        <v>0.9999999809636012</v>
      </c>
      <c r="C117" s="6">
        <f t="shared" si="18"/>
        <v>5.5</v>
      </c>
      <c r="D117" s="11">
        <f t="shared" si="19"/>
        <v>1.0769760042543275E-07</v>
      </c>
    </row>
    <row r="118" spans="1:4" ht="18">
      <c r="A118" s="6">
        <f t="shared" si="16"/>
        <v>5.6</v>
      </c>
      <c r="B118" s="13">
        <f t="shared" si="17"/>
        <v>0.9999999892537828</v>
      </c>
      <c r="C118" s="6">
        <f t="shared" si="18"/>
        <v>5.6</v>
      </c>
      <c r="D118" s="11">
        <f t="shared" si="19"/>
        <v>6.182620500165856E-08</v>
      </c>
    </row>
    <row r="119" spans="1:4" ht="18">
      <c r="A119" s="6">
        <f t="shared" si="16"/>
        <v>5.7</v>
      </c>
      <c r="B119" s="13">
        <f t="shared" si="17"/>
        <v>0.9999999939923468</v>
      </c>
      <c r="C119" s="6">
        <f t="shared" si="18"/>
        <v>5.7</v>
      </c>
      <c r="D119" s="11">
        <f t="shared" si="19"/>
        <v>3.5139550948204334E-08</v>
      </c>
    </row>
    <row r="120" spans="1:4" ht="18">
      <c r="A120" s="6">
        <f t="shared" si="16"/>
        <v>5.8</v>
      </c>
      <c r="B120" s="13">
        <f t="shared" si="17"/>
        <v>0.9999999966739483</v>
      </c>
      <c r="C120" s="6">
        <f t="shared" si="18"/>
        <v>5.8</v>
      </c>
      <c r="D120" s="11">
        <f t="shared" si="19"/>
        <v>1.9773196406244672E-08</v>
      </c>
    </row>
    <row r="121" spans="1:4" ht="18">
      <c r="A121" s="6">
        <f t="shared" si="16"/>
        <v>5.9</v>
      </c>
      <c r="B121" s="13">
        <f t="shared" si="17"/>
        <v>0.9999999981764207</v>
      </c>
      <c r="C121" s="6">
        <f t="shared" si="18"/>
        <v>5.9</v>
      </c>
      <c r="D121" s="11">
        <f t="shared" si="19"/>
        <v>1.1015763624682307E-08</v>
      </c>
    </row>
    <row r="122" spans="1:4" ht="18">
      <c r="A122" s="6">
        <f t="shared" si="16"/>
        <v>6</v>
      </c>
      <c r="B122" s="13">
        <f t="shared" si="17"/>
        <v>0.9999999990098781</v>
      </c>
      <c r="C122" s="6">
        <f t="shared" si="18"/>
        <v>6</v>
      </c>
      <c r="D122" s="11">
        <f t="shared" si="19"/>
        <v>6.075882849823285E-09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2" max="2" width="12.00390625" style="0" customWidth="1"/>
    <col min="6" max="6" width="12.140625" style="0" customWidth="1"/>
  </cols>
  <sheetData>
    <row r="1" spans="1:6" ht="13.5" thickBot="1">
      <c r="A1" s="21" t="s">
        <v>1</v>
      </c>
      <c r="B1" s="21" t="s">
        <v>2</v>
      </c>
      <c r="C1" s="21" t="s">
        <v>1</v>
      </c>
      <c r="D1" s="21" t="s">
        <v>2</v>
      </c>
      <c r="E1" s="21" t="s">
        <v>1</v>
      </c>
      <c r="F1" s="21" t="s">
        <v>2</v>
      </c>
    </row>
    <row r="2" spans="1:6" ht="12.75">
      <c r="A2" s="22">
        <v>-5.99999999999999</v>
      </c>
      <c r="B2" s="36">
        <v>9.901218733787687E-10</v>
      </c>
      <c r="C2" s="22">
        <v>-2</v>
      </c>
      <c r="D2" s="32">
        <v>0.022750062036186902</v>
      </c>
      <c r="E2" s="22">
        <v>2</v>
      </c>
      <c r="F2" s="31">
        <v>0.9772499379638131</v>
      </c>
    </row>
    <row r="3" spans="1:6" ht="12.75">
      <c r="A3" s="23">
        <v>-5.899999999999991</v>
      </c>
      <c r="B3" s="33">
        <v>1.8235792875742618E-09</v>
      </c>
      <c r="C3" s="23">
        <v>-1.9</v>
      </c>
      <c r="D3" s="29">
        <v>0.02871649286457245</v>
      </c>
      <c r="E3" s="23">
        <v>2.1</v>
      </c>
      <c r="F3" s="27">
        <v>0.9821356425819702</v>
      </c>
    </row>
    <row r="4" spans="1:6" ht="12.75">
      <c r="A4" s="23">
        <v>-5.799999999999991</v>
      </c>
      <c r="B4" s="33">
        <v>3.3260516563160536E-09</v>
      </c>
      <c r="C4" s="23">
        <v>-1.8</v>
      </c>
      <c r="D4" s="29">
        <v>0.035930265513823056</v>
      </c>
      <c r="E4" s="23">
        <v>2.2</v>
      </c>
      <c r="F4" s="27">
        <v>0.9860966010916801</v>
      </c>
    </row>
    <row r="5" spans="1:6" ht="12.75">
      <c r="A5" s="23">
        <v>-5.699999999999991</v>
      </c>
      <c r="B5" s="33">
        <v>6.007653152728665E-09</v>
      </c>
      <c r="C5" s="23">
        <v>-1.7</v>
      </c>
      <c r="D5" s="29">
        <v>0.0445654317824794</v>
      </c>
      <c r="E5" s="23">
        <v>2.3</v>
      </c>
      <c r="F5" s="27">
        <v>0.9892759189402808</v>
      </c>
    </row>
    <row r="6" spans="1:6" ht="12.75">
      <c r="A6" s="23">
        <v>-5.599999999999992</v>
      </c>
      <c r="B6" s="33">
        <v>1.0746217249391066E-08</v>
      </c>
      <c r="C6" s="23">
        <v>-1.6</v>
      </c>
      <c r="D6" s="29">
        <v>0.05479928945387591</v>
      </c>
      <c r="E6" s="23">
        <v>2.4</v>
      </c>
      <c r="F6" s="27">
        <v>0.9918024711305684</v>
      </c>
    </row>
    <row r="7" spans="1:6" ht="12.75">
      <c r="A7" s="23">
        <v>-5.499999999999992</v>
      </c>
      <c r="B7" s="33">
        <v>1.9036398790639453E-08</v>
      </c>
      <c r="C7" s="23">
        <v>-1.5</v>
      </c>
      <c r="D7" s="29">
        <v>0.06680722879345069</v>
      </c>
      <c r="E7" s="23">
        <v>2.5</v>
      </c>
      <c r="F7" s="27">
        <v>0.9937903201412543</v>
      </c>
    </row>
    <row r="8" spans="1:6" ht="12.75">
      <c r="A8" s="23">
        <v>-5.399999999999992</v>
      </c>
      <c r="B8" s="33">
        <v>3.339612264507963E-08</v>
      </c>
      <c r="C8" s="23">
        <v>-1.4</v>
      </c>
      <c r="D8" s="29">
        <v>0.08075671125630002</v>
      </c>
      <c r="E8" s="23">
        <v>2.6</v>
      </c>
      <c r="F8" s="27">
        <v>0.9953387782173546</v>
      </c>
    </row>
    <row r="9" spans="1:6" ht="12.75">
      <c r="A9" s="23">
        <v>-5.299999999999993</v>
      </c>
      <c r="B9" s="33">
        <v>5.802206615168615E-08</v>
      </c>
      <c r="C9" s="23">
        <v>-1.3</v>
      </c>
      <c r="D9" s="29">
        <v>0.09680054949573735</v>
      </c>
      <c r="E9" s="23">
        <v>2.7</v>
      </c>
      <c r="F9" s="27">
        <v>0.9965329769468887</v>
      </c>
    </row>
    <row r="10" spans="1:6" ht="12.75">
      <c r="A10" s="23">
        <v>-5.199999999999993</v>
      </c>
      <c r="B10" s="33">
        <v>9.983440019123435E-08</v>
      </c>
      <c r="C10" s="23">
        <v>-1.2</v>
      </c>
      <c r="D10" s="27">
        <v>0.11506973171770751</v>
      </c>
      <c r="E10" s="23">
        <v>2.8</v>
      </c>
      <c r="F10" s="27">
        <v>0.9974448093584749</v>
      </c>
    </row>
    <row r="11" spans="1:6" ht="12.75">
      <c r="A11" s="23">
        <v>-5.099999999999993</v>
      </c>
      <c r="B11" s="33">
        <v>1.7012231434687664E-07</v>
      </c>
      <c r="C11" s="23">
        <v>-1.1</v>
      </c>
      <c r="D11" s="27">
        <v>0.13566610150761615</v>
      </c>
      <c r="E11" s="23">
        <v>2.9</v>
      </c>
      <c r="F11" s="27">
        <v>0.9981341198596057</v>
      </c>
    </row>
    <row r="12" spans="1:6" ht="12.75">
      <c r="A12" s="23">
        <v>-4.999999999999994</v>
      </c>
      <c r="B12" s="33">
        <v>2.871049996633346E-07</v>
      </c>
      <c r="C12" s="23">
        <v>-1</v>
      </c>
      <c r="D12" s="27">
        <v>0.15865525975899586</v>
      </c>
      <c r="E12" s="23">
        <v>3</v>
      </c>
      <c r="F12" s="27">
        <v>0.9986500327767646</v>
      </c>
    </row>
    <row r="13" spans="1:6" ht="12.75">
      <c r="A13" s="23">
        <v>-4.899999999999994</v>
      </c>
      <c r="B13" s="33">
        <v>4.798695472096881E-07</v>
      </c>
      <c r="C13" s="23">
        <v>-0.9</v>
      </c>
      <c r="D13" s="27">
        <v>0.18406009173191273</v>
      </c>
      <c r="E13" s="23">
        <v>3.1</v>
      </c>
      <c r="F13" s="30">
        <v>0.9990323287644028</v>
      </c>
    </row>
    <row r="14" spans="1:6" ht="12.75">
      <c r="A14" s="23">
        <v>-4.7999999999999945</v>
      </c>
      <c r="B14" s="33">
        <v>7.943526689757618E-07</v>
      </c>
      <c r="C14" s="23">
        <v>-0.8</v>
      </c>
      <c r="D14" s="27">
        <v>0.21185533393827582</v>
      </c>
      <c r="E14" s="23">
        <v>3.2</v>
      </c>
      <c r="F14" s="30">
        <v>0.9993127979192094</v>
      </c>
    </row>
    <row r="15" spans="1:6" ht="12.75">
      <c r="A15" s="23">
        <v>-4.699999999999995</v>
      </c>
      <c r="B15" s="33">
        <v>1.3023156540947767E-06</v>
      </c>
      <c r="C15" s="23">
        <v>-0.7</v>
      </c>
      <c r="D15" s="27">
        <v>0.24196357848478034</v>
      </c>
      <c r="E15" s="23">
        <v>3.3</v>
      </c>
      <c r="F15" s="30">
        <v>0.9995165174633572</v>
      </c>
    </row>
    <row r="16" spans="1:6" ht="12.75">
      <c r="A16" s="23">
        <v>-4.6</v>
      </c>
      <c r="B16" s="33">
        <v>2.114643376405212E-06</v>
      </c>
      <c r="C16" s="23">
        <v>-0.6</v>
      </c>
      <c r="D16" s="27">
        <v>0.2742530649385524</v>
      </c>
      <c r="E16" s="23">
        <v>3.4</v>
      </c>
      <c r="F16" s="30">
        <v>0.9996630191770669</v>
      </c>
    </row>
    <row r="17" spans="1:6" ht="12.75">
      <c r="A17" s="23">
        <v>-4.5</v>
      </c>
      <c r="B17" s="33">
        <v>3.400803061937019E-06</v>
      </c>
      <c r="C17" s="23">
        <v>-0.5</v>
      </c>
      <c r="D17" s="27">
        <v>0.30853753263570916</v>
      </c>
      <c r="E17" s="23">
        <v>3.5</v>
      </c>
      <c r="F17" s="37">
        <v>0.9997673266263312</v>
      </c>
    </row>
    <row r="18" spans="1:6" ht="12.75">
      <c r="A18" s="23">
        <v>-4.4</v>
      </c>
      <c r="B18" s="33">
        <v>5.4169530538938915E-06</v>
      </c>
      <c r="C18" s="23">
        <v>-0.4</v>
      </c>
      <c r="D18" s="27">
        <v>0.34457830341312334</v>
      </c>
      <c r="E18" s="23">
        <v>3.6</v>
      </c>
      <c r="F18" s="37">
        <v>0.99984085428623</v>
      </c>
    </row>
    <row r="19" spans="1:6" ht="12.75">
      <c r="A19" s="23">
        <v>-4.3</v>
      </c>
      <c r="B19" s="33">
        <v>8.546021191491171E-06</v>
      </c>
      <c r="C19" s="23">
        <v>-0.3</v>
      </c>
      <c r="D19" s="27">
        <v>0.38208864252736996</v>
      </c>
      <c r="E19" s="23">
        <v>3.7</v>
      </c>
      <c r="F19" s="37">
        <v>0.999892169854594</v>
      </c>
    </row>
    <row r="20" spans="1:6" ht="12.75">
      <c r="A20" s="23">
        <v>-4.2</v>
      </c>
      <c r="B20" s="33">
        <v>1.3354097334605797E-05</v>
      </c>
      <c r="C20" s="23">
        <v>-0.2</v>
      </c>
      <c r="D20" s="27">
        <v>0.42074031283327273</v>
      </c>
      <c r="E20" s="23">
        <v>3.8</v>
      </c>
      <c r="F20" s="37">
        <v>0.9999276275657256</v>
      </c>
    </row>
    <row r="21" spans="1:6" ht="12.75">
      <c r="A21" s="23">
        <v>-4.1</v>
      </c>
      <c r="B21" s="33">
        <v>2.0668715772220736E-05</v>
      </c>
      <c r="C21" s="23">
        <v>-0.1</v>
      </c>
      <c r="D21" s="27">
        <v>0.4601721044663327</v>
      </c>
      <c r="E21" s="23">
        <v>3.9</v>
      </c>
      <c r="F21" s="37">
        <v>0.9999518844811347</v>
      </c>
    </row>
    <row r="22" spans="1:6" ht="12.75">
      <c r="A22" s="23">
        <v>-4</v>
      </c>
      <c r="B22" s="33">
        <v>3.1686034609235136E-05</v>
      </c>
      <c r="C22" s="23">
        <v>0</v>
      </c>
      <c r="D22" s="27">
        <v>0.4999999997817208</v>
      </c>
      <c r="E22" s="23">
        <v>4</v>
      </c>
      <c r="F22" s="38">
        <v>0.9999683139653908</v>
      </c>
    </row>
    <row r="23" spans="1:6" ht="12.75">
      <c r="A23" s="23">
        <v>-3.9</v>
      </c>
      <c r="B23" s="33">
        <v>4.81155188652993E-05</v>
      </c>
      <c r="C23" s="23">
        <v>0.1</v>
      </c>
      <c r="D23" s="27">
        <v>0.5398278955336673</v>
      </c>
      <c r="E23" s="23">
        <v>4.1</v>
      </c>
      <c r="F23" s="38">
        <v>0.9999793312842278</v>
      </c>
    </row>
    <row r="24" spans="1:6" ht="12.75">
      <c r="A24" s="23">
        <v>-3.8</v>
      </c>
      <c r="B24" s="33">
        <v>7.237243427438145E-05</v>
      </c>
      <c r="C24" s="23">
        <v>0.2</v>
      </c>
      <c r="D24" s="27">
        <v>0.5792596871667273</v>
      </c>
      <c r="E24" s="23">
        <v>4.2</v>
      </c>
      <c r="F24" s="38">
        <v>0.9999866459026654</v>
      </c>
    </row>
    <row r="25" spans="1:6" ht="12.75">
      <c r="A25" s="23">
        <v>-3.7</v>
      </c>
      <c r="B25" s="33">
        <v>0.00010783014540605151</v>
      </c>
      <c r="C25" s="23">
        <v>0.3</v>
      </c>
      <c r="D25" s="27">
        <v>0.61791135747263</v>
      </c>
      <c r="E25" s="23">
        <v>4.3</v>
      </c>
      <c r="F25" s="38">
        <v>0.9999914539788085</v>
      </c>
    </row>
    <row r="26" spans="1:6" ht="12.75">
      <c r="A26" s="23">
        <v>-3.6</v>
      </c>
      <c r="B26" s="33">
        <v>0.00015914571376995923</v>
      </c>
      <c r="C26" s="23">
        <v>0.4</v>
      </c>
      <c r="D26" s="27">
        <v>0.6554216965868767</v>
      </c>
      <c r="E26" s="23">
        <v>4.4</v>
      </c>
      <c r="F26" s="38">
        <v>0.9999945830469461</v>
      </c>
    </row>
    <row r="27" spans="1:6" ht="12.75">
      <c r="A27" s="23">
        <v>-3.5</v>
      </c>
      <c r="B27" s="33">
        <v>0.00023267337366883467</v>
      </c>
      <c r="C27" s="23">
        <v>0.5</v>
      </c>
      <c r="D27" s="27">
        <v>0.6914624673642908</v>
      </c>
      <c r="E27" s="23">
        <v>4.5</v>
      </c>
      <c r="F27" s="38">
        <v>0.9999965991969381</v>
      </c>
    </row>
    <row r="28" spans="1:6" ht="12.75">
      <c r="A28" s="23">
        <v>-3.4</v>
      </c>
      <c r="B28" s="33">
        <v>0.0003369808229330973</v>
      </c>
      <c r="C28" s="23">
        <v>0.6</v>
      </c>
      <c r="D28" s="27">
        <v>0.7257469350614476</v>
      </c>
      <c r="E28" s="23">
        <v>4.6</v>
      </c>
      <c r="F28" s="38">
        <v>0.9999978853566236</v>
      </c>
    </row>
    <row r="29" spans="1:6" ht="12.75">
      <c r="A29" s="23">
        <v>-3.3</v>
      </c>
      <c r="B29" s="33">
        <v>0.0004834825366427653</v>
      </c>
      <c r="C29" s="23">
        <v>0.7</v>
      </c>
      <c r="D29" s="27">
        <v>0.7580364215152197</v>
      </c>
      <c r="E29" s="23">
        <v>4.7</v>
      </c>
      <c r="F29" s="38">
        <v>0.9999986976843459</v>
      </c>
    </row>
    <row r="30" spans="1:6" ht="12.75">
      <c r="A30" s="23">
        <v>-3.2</v>
      </c>
      <c r="B30" s="33">
        <v>0.0006872020807906498</v>
      </c>
      <c r="C30" s="23">
        <v>0.8</v>
      </c>
      <c r="D30" s="27">
        <v>0.7881446660617242</v>
      </c>
      <c r="E30" s="23">
        <v>4.8</v>
      </c>
      <c r="F30" s="38">
        <v>0.999999205647331</v>
      </c>
    </row>
    <row r="31" spans="1:6" ht="12.75">
      <c r="A31" s="23">
        <v>-3.1</v>
      </c>
      <c r="B31" s="33">
        <v>0.0009676712355971562</v>
      </c>
      <c r="C31" s="23">
        <v>0.9</v>
      </c>
      <c r="D31" s="27">
        <v>0.8159399082680873</v>
      </c>
      <c r="E31" s="23">
        <v>4.9</v>
      </c>
      <c r="F31" s="38">
        <v>0.9999995201304528</v>
      </c>
    </row>
    <row r="32" spans="1:6" ht="12.75">
      <c r="A32" s="23">
        <v>-3</v>
      </c>
      <c r="B32" s="30">
        <v>0.0013499672232354376</v>
      </c>
      <c r="C32" s="23">
        <v>1</v>
      </c>
      <c r="D32" s="27">
        <v>0.8413447402410041</v>
      </c>
      <c r="E32" s="23">
        <v>5</v>
      </c>
      <c r="F32" s="38">
        <v>0.9999997128950003</v>
      </c>
    </row>
    <row r="33" spans="1:6" ht="12.75">
      <c r="A33" s="23">
        <v>-2.9</v>
      </c>
      <c r="B33" s="30">
        <v>0.0018658801403943492</v>
      </c>
      <c r="C33" s="23">
        <v>1.1</v>
      </c>
      <c r="D33" s="27">
        <v>0.8643338984923838</v>
      </c>
      <c r="E33" s="23">
        <v>5.1</v>
      </c>
      <c r="F33" s="38">
        <v>0.9999998298776857</v>
      </c>
    </row>
    <row r="34" spans="1:6" ht="12.75">
      <c r="A34" s="23">
        <v>-2.8</v>
      </c>
      <c r="B34" s="30">
        <v>0.002555190641525096</v>
      </c>
      <c r="C34" s="23">
        <v>1.2</v>
      </c>
      <c r="D34" s="27">
        <v>0.8849302682822925</v>
      </c>
      <c r="E34" s="23">
        <v>5.2</v>
      </c>
      <c r="F34" s="38">
        <v>0.9999999001655998</v>
      </c>
    </row>
    <row r="35" spans="1:6" ht="12.75">
      <c r="A35" s="23">
        <v>-2.7</v>
      </c>
      <c r="B35" s="30">
        <v>0.0034670230531113067</v>
      </c>
      <c r="C35" s="23">
        <v>1.3</v>
      </c>
      <c r="D35" s="27">
        <v>0.9031994505042626</v>
      </c>
      <c r="E35" s="23">
        <v>5.3</v>
      </c>
      <c r="F35" s="38">
        <v>0.9999999419779338</v>
      </c>
    </row>
    <row r="36" spans="1:6" ht="12.75">
      <c r="A36" s="23">
        <v>-2.6</v>
      </c>
      <c r="B36" s="30">
        <v>0.004661221782645386</v>
      </c>
      <c r="C36" s="23">
        <v>1.4</v>
      </c>
      <c r="D36" s="27">
        <v>0.9192432887437</v>
      </c>
      <c r="E36" s="23">
        <v>5.4</v>
      </c>
      <c r="F36" s="38">
        <v>0.9999999666038774</v>
      </c>
    </row>
    <row r="37" spans="1:6" ht="12.75">
      <c r="A37" s="23">
        <v>-2.5</v>
      </c>
      <c r="B37" s="30">
        <v>0.006209679858745654</v>
      </c>
      <c r="C37" s="23">
        <v>1.5</v>
      </c>
      <c r="D37" s="27">
        <v>0.9331927712065493</v>
      </c>
      <c r="E37" s="23">
        <v>5.5</v>
      </c>
      <c r="F37" s="38">
        <v>0.9999999809636012</v>
      </c>
    </row>
    <row r="38" spans="1:6" ht="12.75">
      <c r="A38" s="23">
        <v>-2.4</v>
      </c>
      <c r="B38" s="30">
        <v>0.008197528869431592</v>
      </c>
      <c r="C38" s="23">
        <v>1.6</v>
      </c>
      <c r="D38" s="27">
        <v>0.9452007105461241</v>
      </c>
      <c r="E38" s="23">
        <v>5.6</v>
      </c>
      <c r="F38" s="39">
        <v>0.9999999892537828</v>
      </c>
    </row>
    <row r="39" spans="1:6" ht="12.75">
      <c r="A39" s="23">
        <v>-2.3</v>
      </c>
      <c r="B39" s="30">
        <v>0.010724081059719226</v>
      </c>
      <c r="C39" s="23">
        <v>1.7</v>
      </c>
      <c r="D39" s="27">
        <v>0.9554345682175206</v>
      </c>
      <c r="E39" s="23">
        <v>5.7</v>
      </c>
      <c r="F39" s="39">
        <v>0.9999999939923468</v>
      </c>
    </row>
    <row r="40" spans="1:6" ht="12.75">
      <c r="A40" s="23">
        <v>-2.2</v>
      </c>
      <c r="B40" s="30">
        <v>0.01390339890831993</v>
      </c>
      <c r="C40" s="23">
        <v>1.8</v>
      </c>
      <c r="D40" s="27">
        <v>0.9640697344861769</v>
      </c>
      <c r="E40" s="23">
        <v>5.8</v>
      </c>
      <c r="F40" s="39">
        <v>0.9999999966739483</v>
      </c>
    </row>
    <row r="41" spans="1:6" ht="12.75">
      <c r="A41" s="24">
        <v>-2.1</v>
      </c>
      <c r="B41" s="34">
        <v>0.01786435741802983</v>
      </c>
      <c r="C41" s="23">
        <v>1.9</v>
      </c>
      <c r="D41" s="27">
        <v>0.9712835071354275</v>
      </c>
      <c r="E41" s="23">
        <v>5.9</v>
      </c>
      <c r="F41" s="39">
        <v>0.9999999981764207</v>
      </c>
    </row>
    <row r="42" spans="1:6" ht="13.5" thickBot="1">
      <c r="A42" s="25">
        <v>-2</v>
      </c>
      <c r="B42" s="35">
        <v>0.022750062036186902</v>
      </c>
      <c r="C42" s="26">
        <v>2</v>
      </c>
      <c r="D42" s="28">
        <v>0.9772499379638131</v>
      </c>
      <c r="E42" s="26">
        <v>6</v>
      </c>
      <c r="F42" s="40">
        <v>0.9999999990098781</v>
      </c>
    </row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&amp;L&amp;F&amp;CStandard Normal Table&amp;RPage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4.00390625" style="0" customWidth="1"/>
    <col min="2" max="2" width="13.421875" style="0" customWidth="1"/>
    <col min="4" max="4" width="20.140625" style="0" customWidth="1"/>
    <col min="5" max="5" width="18.28125" style="0" customWidth="1"/>
  </cols>
  <sheetData>
    <row r="1" spans="1:5" s="41" customFormat="1" ht="24" thickBot="1">
      <c r="A1" s="43" t="s">
        <v>4</v>
      </c>
      <c r="B1" s="44"/>
      <c r="D1" s="50" t="s">
        <v>5</v>
      </c>
      <c r="E1" s="51"/>
    </row>
    <row r="2" spans="1:5" ht="23.25">
      <c r="A2" s="45" t="s">
        <v>6</v>
      </c>
      <c r="B2" s="46">
        <v>0</v>
      </c>
      <c r="C2" s="42"/>
      <c r="D2" s="45" t="s">
        <v>6</v>
      </c>
      <c r="E2" s="52">
        <f>NORMINV(E5,E3,E4)</f>
        <v>1.2815507943741977</v>
      </c>
    </row>
    <row r="3" spans="1:5" ht="23.25">
      <c r="A3" s="47" t="s">
        <v>7</v>
      </c>
      <c r="B3" s="46">
        <v>0</v>
      </c>
      <c r="D3" s="47" t="s">
        <v>7</v>
      </c>
      <c r="E3" s="46">
        <v>0</v>
      </c>
    </row>
    <row r="4" spans="1:5" ht="23.25">
      <c r="A4" s="47" t="s">
        <v>8</v>
      </c>
      <c r="B4" s="46">
        <v>1</v>
      </c>
      <c r="D4" s="47" t="s">
        <v>8</v>
      </c>
      <c r="E4" s="46">
        <v>1</v>
      </c>
    </row>
    <row r="5" spans="1:5" ht="24" thickBot="1">
      <c r="A5" s="45" t="s">
        <v>9</v>
      </c>
      <c r="B5" s="52">
        <f>NORMDIST(B2,B3,B4,TRUE)</f>
        <v>0.4999999997817208</v>
      </c>
      <c r="D5" s="48" t="s">
        <v>9</v>
      </c>
      <c r="E5" s="49">
        <v>0.9</v>
      </c>
    </row>
    <row r="6" spans="1:2" ht="24" thickBot="1">
      <c r="A6" s="48" t="s">
        <v>10</v>
      </c>
      <c r="B6" s="53">
        <f>1-B5</f>
        <v>0.5000000002182792</v>
      </c>
    </row>
    <row r="7" ht="23.25">
      <c r="A7" s="42"/>
    </row>
    <row r="8" ht="23.25">
      <c r="A8" s="42"/>
    </row>
    <row r="9" ht="23.25">
      <c r="A9" s="4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Normal Table</dc:title>
  <dc:subject>Continuous Random Variables</dc:subject>
  <dc:creator>College of Business Administra</dc:creator>
  <cp:keywords/>
  <dc:description/>
  <cp:lastModifiedBy>cba</cp:lastModifiedBy>
  <cp:lastPrinted>1998-11-10T23:07:26Z</cp:lastPrinted>
  <dcterms:created xsi:type="dcterms:W3CDTF">1998-05-30T02:40:04Z</dcterms:created>
  <dcterms:modified xsi:type="dcterms:W3CDTF">1999-09-01T18:29:07Z</dcterms:modified>
  <cp:category/>
  <cp:version/>
  <cp:contentType/>
  <cp:contentStatus/>
</cp:coreProperties>
</file>